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62" documentId="13_ncr:1_{F6CB121F-512D-4AA6-A0C1-0FB36C537598}" xr6:coauthVersionLast="47" xr6:coauthVersionMax="47" xr10:uidLastSave="{A6E9436E-610D-4A46-A15A-05342B6FF79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<sst xmlns="http://schemas.openxmlformats.org/spreadsheetml/2006/main" count="180285" uniqueCount="39127">
  <si>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</si>
  <si>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</si>
  <si>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</si>
  <si>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</si>
  <si>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</si>
  <si>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</si>
  <si>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</si>
  <si>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</si>
  <si>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</si>
  <si>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</si>
  <si>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</si>
  <si>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</si>
  <si>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</si>
  <si>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</si>
  <si>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</si>
  <si>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</si>
  <si>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</si>
  <si>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</si>
  <si>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</si>
  <si>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</si>
  <si>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</si>
  <si>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</si>
  <si>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</si>
  <si>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</si>
  <si>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</si>
  <si>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</si>
  <si>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</si>
  <si>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</si>
  <si>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</si>
  <si>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</si>
  <si>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</si>
  <si>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</si>
  <si>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</si>
  <si>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</si>
  <si>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</si>
  <si>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</si>
  <si>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</si>
  <si>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</si>
  <si>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</si>
  <si>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</si>
  <si>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</si>
  <si>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</si>
  <si>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</si>
  <si>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</si>
  <si>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</si>
  <si>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</si>
  <si>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</si>
  <si>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</si>
  <si>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</si>
  <si>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</si>
  <si>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</si>
  <si>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</si>
  <si>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</si>
  <si>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</si>
  <si>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</si>
  <si>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</si>
  <si>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</si>
  <si>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</si>
  <si>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</si>
  <si>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</si>
  <si>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</si>
  <si>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</si>
  <si>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</si>
  <si>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</si>
  <si>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</si>
  <si>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</si>
  <si>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</si>
  <si>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</si>
  <si>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</si>
  <si>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</si>
  <si>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</si>
  <si>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</si>
  <si>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</si>
  <si>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</si>
  <si>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</si>
  <si>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</si>
  <si>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</si>
  <si>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</si>
  <si>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</si>
  <si>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</si>
  <si>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</si>
  <si>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</si>
  <si>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</si>
  <si>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</si>
  <si>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</si>
  <si>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</si>
  <si>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</si>
  <si>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</si>
  <si>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</si>
  <si>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</si>
  <si>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</si>
  <si>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</si>
  <si>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</si>
  <si>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</si>
  <si>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</si>
  <si>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</si>
  <si>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</si>
  <si>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</si>
  <si>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</si>
  <si>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</si>
  <si>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</si>
  <si>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</si>
  <si>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</si>
  <si>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</si>
  <si>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</si>
  <si>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</si>
  <si>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</si>
  <si>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</si>
  <si>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</si>
  <si>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</si>
  <si>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</si>
  <si>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</si>
  <si>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</si>
  <si>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</si>
  <si>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</si>
  <si>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</si>
  <si>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</si>
  <si>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</si>
  <si>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</si>
  <si>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</si>
  <si>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</si>
  <si>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</si>
  <si>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</si>
  <si>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</si>
  <si>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</si>
  <si>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</si>
  <si>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</si>
  <si>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</si>
  <si>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</si>
  <si>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</si>
  <si>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</si>
  <si>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</si>
  <si>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</si>
  <si>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</si>
  <si>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</si>
  <si>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</si>
  <si>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</si>
  <si>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</si>
  <si>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</si>
  <si>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</si>
  <si>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</si>
  <si>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</si>
  <si>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</si>
  <si>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</si>
  <si>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</si>
  <si>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</si>
  <si>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</si>
  <si>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</si>
  <si>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</si>
  <si>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</si>
  <si>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</si>
  <si>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</si>
  <si>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</si>
  <si>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</si>
  <si>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</si>
  <si>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</si>
  <si>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</si>
  <si>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</si>
  <si>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</si>
  <si>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</si>
  <si>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</si>
  <si>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</si>
  <si>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</si>
  <si>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</si>
  <si>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</si>
  <si>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</si>
  <si>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</si>
  <si>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</si>
  <si>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</si>
  <si>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</si>
  <si>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</si>
  <si>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</si>
  <si>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</si>
  <si>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</si>
  <si>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</si>
  <si>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</si>
  <si>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</si>
  <si>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</si>
  <si>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</si>
  <si>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</si>
  <si>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</si>
  <si>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</si>
  <si>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</si>
  <si>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</si>
  <si>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</si>
  <si>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</si>
  <si>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</si>
  <si>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</si>
  <si>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</si>
  <si>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</si>
  <si>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</si>
  <si>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</si>
  <si>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</si>
  <si>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</si>
  <si>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</si>
  <si>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</si>
  <si>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</si>
  <si>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</si>
  <si>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</si>
  <si>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</si>
  <si>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</si>
  <si>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</si>
  <si>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</si>
  <si>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</si>
  <si>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</si>
  <si>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</si>
  <si>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</si>
  <si>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</si>
  <si>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</si>
  <si>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</si>
  <si>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</si>
  <si>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</si>
  <si>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</si>
  <si>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</si>
  <si>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</si>
  <si>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</si>
  <si>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</si>
  <si>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</si>
  <si>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</si>
  <si>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</si>
  <si>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</si>
  <si>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</si>
  <si>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</si>
  <si>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</si>
  <si>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</si>
  <si>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</si>
  <si>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</si>
  <si>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</si>
  <si>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</si>
  <si>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</si>
  <si>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</si>
  <si>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</si>
  <si>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</si>
  <si>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</si>
  <si>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</si>
  <si>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</si>
  <si>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</si>
  <si>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</si>
  <si>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</si>
  <si>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</si>
  <si>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</si>
  <si>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</si>
  <si>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</si>
  <si>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</si>
  <si>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</si>
  <si>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</si>
  <si>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</si>
  <si>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</si>
  <si>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</si>
  <si>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</si>
  <si>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</si>
  <si>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</si>
  <si>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</si>
  <si>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</si>
  <si>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</si>
  <si>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</si>
  <si>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</si>
  <si>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</si>
  <si>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</si>
  <si>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</si>
  <si>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</si>
  <si>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</si>
  <si>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</si>
  <si>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</si>
  <si>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</si>
  <si>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</si>
  <si>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</si>
  <si>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</si>
  <si>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</si>
  <si>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</si>
  <si>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</si>
  <si>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</si>
  <si>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</si>
  <si>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</si>
  <si>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</si>
  <si>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</si>
  <si>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</si>
  <si>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</si>
  <si>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</si>
  <si>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</si>
  <si>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</si>
  <si>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</si>
  <si>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</si>
  <si>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</si>
  <si>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</si>
  <si>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</si>
  <si>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</si>
  <si>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</si>
  <si>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</si>
  <si>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</si>
  <si>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</si>
  <si>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</si>
  <si>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</si>
  <si>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</si>
  <si>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</si>
  <si>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</si>
  <si>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</si>
  <si>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</si>
  <si>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</si>
  <si>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</si>
  <si>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</si>
  <si>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</si>
  <si>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</si>
  <si>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</si>
  <si>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</si>
  <si>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</si>
  <si>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</si>
  <si>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</si>
  <si>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</si>
  <si>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</si>
  <si>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</si>
  <si>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</si>
  <si>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</si>
  <si>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</si>
  <si>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</si>
  <si>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</si>
  <si>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</si>
  <si>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</si>
  <si>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</si>
  <si>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</si>
  <si>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</si>
  <si>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</si>
  <si>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</si>
  <si>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</si>
  <si>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</si>
  <si>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</si>
  <si>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</si>
  <si>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</si>
  <si>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</si>
  <si>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</si>
  <si>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</si>
  <si>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</si>
  <si>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</si>
  <si>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</si>
  <si>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</si>
  <si>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</si>
  <si>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</si>
  <si>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</si>
  <si>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</si>
  <si>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</si>
  <si>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</si>
  <si>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</si>
  <si>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</si>
  <si>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</si>
  <si>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</si>
  <si>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</si>
  <si>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</si>
  <si>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</si>
  <si>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</si>
  <si>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</si>
  <si>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</si>
  <si>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</si>
  <si>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</si>
  <si>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</si>
  <si>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</si>
  <si>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</si>
  <si>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</si>
  <si>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</si>
  <si>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</si>
  <si>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</si>
  <si>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</si>
  <si>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</si>
  <si>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</si>
  <si>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</si>
  <si>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</si>
  <si>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</si>
  <si>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</si>
  <si>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</si>
  <si>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</si>
  <si>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</si>
  <si>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</si>
  <si>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</si>
  <si>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</si>
  <si>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</si>
  <si>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</si>
  <si>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</si>
  <si>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</si>
  <si>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</si>
  <si>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</si>
  <si>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</si>
  <si>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</si>
  <si>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</si>
  <si>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</si>
  <si>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</si>
  <si>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</si>
  <si>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</si>
  <si>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</si>
  <si>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</si>
  <si>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</si>
  <si>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</si>
  <si>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</si>
  <si>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</si>
  <si>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</si>
  <si>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</si>
  <si>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</si>
  <si>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</si>
  <si>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</si>
  <si>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</si>
  <si>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</si>
  <si>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</si>
  <si>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</si>
  <si>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</si>
  <si>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</si>
  <si>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</si>
  <si>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</si>
  <si>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</si>
  <si>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</si>
  <si>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</si>
  <si>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</si>
  <si>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</si>
  <si>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</si>
  <si>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</si>
  <si>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</si>
  <si>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</si>
  <si>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</si>
  <si>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</si>
  <si>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</si>
  <si>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</si>
  <si>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</si>
  <si>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</si>
  <si>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</si>
  <si>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</si>
  <si>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</si>
  <si>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</si>
  <si>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</si>
  <si>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</si>
  <si>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</si>
  <si>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</si>
  <si>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</si>
  <si>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</si>
  <si>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</si>
  <si>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</si>
  <si>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</si>
  <si>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</si>
  <si>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</si>
  <si>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</si>
  <si>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</si>
  <si>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</si>
  <si>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</si>
  <si>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</si>
  <si>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</si>
  <si>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</si>
  <si>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</si>
  <si>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</si>
  <si>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</si>
  <si>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</si>
  <si>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</si>
  <si>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</si>
  <si>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</si>
  <si>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</si>
  <si>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</si>
  <si>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</si>
  <si>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</si>
  <si>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</si>
  <si>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</si>
  <si>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</si>
  <si>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</si>
  <si>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</si>
  <si>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</si>
  <si>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</si>
  <si>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</si>
  <si>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</si>
  <si>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</si>
  <si>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</si>
  <si>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</si>
  <si>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</si>
  <si>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</si>
  <si>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</si>
  <si>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</si>
  <si>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</si>
  <si>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</si>
  <si>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</si>
  <si>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</si>
  <si>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</si>
  <si>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</si>
  <si>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</si>
  <si>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</si>
  <si>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</si>
  <si>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</si>
  <si>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</si>
  <si>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</si>
  <si>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</si>
  <si>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</si>
  <si>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</si>
  <si>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</si>
  <si>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</si>
  <si>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</si>
  <si>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</si>
  <si>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</si>
  <si>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</si>
  <si>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</si>
  <si>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</si>
  <si>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</si>
  <si>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</si>
  <si>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</si>
  <si>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</si>
  <si>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</si>
  <si>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</si>
  <si>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</si>
  <si>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</si>
  <si>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</si>
  <si>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</si>
  <si>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</si>
  <si>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</si>
  <si>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</si>
  <si>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</si>
  <si>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</si>
  <si>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</si>
  <si>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</si>
  <si>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</si>
  <si>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</si>
  <si>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</si>
  <si>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</si>
  <si>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</si>
  <si>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</si>
  <si>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</si>
  <si>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</si>
  <si>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</si>
  <si>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</si>
  <si>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</si>
  <si>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</si>
  <si>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</si>
  <si>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</si>
  <si>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</si>
  <si>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</si>
  <si>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</si>
  <si>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</si>
  <si>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</si>
  <si>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</si>
  <si>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</si>
  <si>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</si>
  <si>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</si>
  <si>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</si>
  <si>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</si>
  <si>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</si>
  <si>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</si>
  <si>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</si>
  <si>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</si>
  <si>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</si>
  <si>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</si>
  <si>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</si>
  <si>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</si>
  <si>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</si>
  <si>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</si>
  <si>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</si>
  <si>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</si>
  <si>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</si>
  <si>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</si>
  <si>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</si>
  <si>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</si>
  <si>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</si>
  <si>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</si>
  <si>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</si>
  <si>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</si>
  <si>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</si>
  <si>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</si>
  <si>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</si>
  <si>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</si>
  <si>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</si>
  <si>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</si>
  <si>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</si>
  <si>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</si>
  <si>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</si>
  <si>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</si>
  <si>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</si>
  <si>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</si>
  <si>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</si>
  <si>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</si>
  <si>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</si>
  <si>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</si>
  <si>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</si>
  <si>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</si>
  <si>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</si>
  <si>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</si>
  <si>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</si>
  <si>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</si>
  <si>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</si>
  <si>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</si>
  <si>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</si>
  <si>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</si>
  <si>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</si>
  <si>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</si>
  <si>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</si>
  <si>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</si>
  <si>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</si>
  <si>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</si>
  <si>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</si>
  <si>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</si>
  <si>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</si>
  <si>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</si>
  <si>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</si>
  <si>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</si>
  <si>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</si>
  <si>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</si>
  <si>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</si>
  <si>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</si>
  <si>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</si>
  <si>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</si>
  <si>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</si>
  <si>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</si>
  <si>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</si>
  <si>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</si>
  <si>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</si>
  <si>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</si>
  <si>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</si>
  <si>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</si>
  <si>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</si>
  <si>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</si>
  <si>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</si>
  <si>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</si>
  <si>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</si>
  <si>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</si>
  <si>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</si>
  <si>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</si>
  <si>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</si>
  <si>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</si>
  <si>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</si>
  <si>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</si>
  <si>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</si>
  <si>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</si>
  <si>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</si>
  <si>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</si>
  <si>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</si>
  <si>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</si>
  <si>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</si>
  <si>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</si>
  <si>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</si>
  <si>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</si>
  <si>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</si>
  <si>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</si>
  <si>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</si>
  <si>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</si>
  <si>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</si>
  <si>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</si>
  <si>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</si>
  <si>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</si>
  <si>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</si>
  <si>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</si>
  <si>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</si>
  <si>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</si>
  <si>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</si>
  <si>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</si>
  <si>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</si>
  <si>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</si>
  <si>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</si>
  <si>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</si>
  <si>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</si>
  <si>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</si>
  <si>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</si>
  <si>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</si>
  <si>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</si>
  <si>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</si>
  <si>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</si>
  <si>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</si>
  <si>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</si>
  <si>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</si>
  <si>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</si>
  <si>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</si>
  <si>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</si>
  <si>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</si>
  <si>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</si>
  <si>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</si>
  <si>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</si>
  <si>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</si>
  <si>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</si>
  <si>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</si>
  <si>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</si>
  <si>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</si>
  <si>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</si>
  <si>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</si>
  <si>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</si>
  <si>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</si>
  <si>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</si>
  <si>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</si>
  <si>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</si>
  <si>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</si>
  <si>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</si>
  <si>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</si>
  <si>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</si>
  <si>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</si>
  <si>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</si>
  <si>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</si>
  <si>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</si>
  <si>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</si>
  <si>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</si>
  <si>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</si>
  <si>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</si>
  <si>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</si>
  <si>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</si>
  <si>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</si>
  <si>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</si>
  <si>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</si>
  <si>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</si>
  <si>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</si>
  <si>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</si>
  <si>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</si>
  <si>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</si>
  <si>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</si>
  <si>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</si>
  <si>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</si>
  <si>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</si>
  <si>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</si>
  <si>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</si>
  <si>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</si>
  <si>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</si>
  <si>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</si>
  <si>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</si>
  <si>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</si>
  <si>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</si>
  <si>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</si>
  <si>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</si>
  <si>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</si>
  <si>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</si>
  <si>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</si>
  <si>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</si>
  <si>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</si>
  <si>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</si>
  <si>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</si>
  <si>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</si>
  <si>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</si>
  <si>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</si>
  <si>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</si>
  <si>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</si>
  <si>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</si>
  <si>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</si>
  <si>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</si>
  <si>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</si>
  <si>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</si>
  <si>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</si>
  <si>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</si>
  <si>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</si>
  <si>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</si>
  <si>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</si>
  <si>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</si>
  <si>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</si>
  <si>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</si>
  <si>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</si>
  <si>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</si>
  <si>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</si>
  <si>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</si>
  <si>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</si>
  <si>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</si>
  <si>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</si>
  <si>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</si>
  <si>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</si>
  <si>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</si>
  <si>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</si>
  <si>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</si>
  <si>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</si>
  <si>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</si>
  <si>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</si>
  <si>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</si>
  <si>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</si>
  <si>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</si>
  <si>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</si>
  <si>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</si>
  <si>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</si>
  <si>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</si>
  <si>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</si>
  <si>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</si>
  <si>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</si>
  <si>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</si>
  <si>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</si>
  <si>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</si>
  <si>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</si>
  <si>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</si>
  <si>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</si>
  <si>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</si>
  <si>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</si>
  <si>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</si>
  <si>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</si>
  <si>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</si>
  <si>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</si>
  <si>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</si>
  <si>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</si>
  <si>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</si>
  <si>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</si>
  <si>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</si>
  <si>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</si>
  <si>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</si>
  <si>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</si>
  <si>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</si>
  <si>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</si>
  <si>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</si>
  <si>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</si>
  <si>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</si>
  <si>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</si>
  <si>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</si>
  <si>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</si>
  <si>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</si>
  <si>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</si>
  <si>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</si>
  <si>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</si>
  <si>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</si>
  <si>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</si>
  <si>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</si>
  <si>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</si>
  <si>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</si>
  <si>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</si>
  <si>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</si>
  <si>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</si>
  <si>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</si>
  <si>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</si>
  <si>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</si>
  <si>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</si>
  <si>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</si>
  <si>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</si>
  <si>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</si>
  <si>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</si>
  <si>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</si>
  <si>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</si>
  <si>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</si>
  <si>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</si>
  <si>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</si>
  <si>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</si>
  <si>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</si>
  <si>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</si>
  <si>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</si>
  <si>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</si>
  <si>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</si>
  <si>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</si>
  <si>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</si>
  <si>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</si>
  <si>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</si>
  <si>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</si>
  <si>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</si>
  <si>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</si>
  <si>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</si>
  <si>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</si>
  <si>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</si>
  <si>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</si>
  <si>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</si>
  <si>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</si>
  <si>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</si>
  <si>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</si>
  <si>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</si>
  <si>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</si>
  <si>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</si>
  <si>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</si>
  <si>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</si>
  <si>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</si>
  <si>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</si>
  <si>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</si>
  <si>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</si>
  <si>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</si>
  <si>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</si>
  <si>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</si>
  <si>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</si>
  <si>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</si>
  <si>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</si>
  <si>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</si>
  <si>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</si>
  <si>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</si>
  <si>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</si>
  <si>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</si>
  <si>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</si>
  <si>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</si>
  <si>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</si>
  <si>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</si>
  <si>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</si>
  <si>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</si>
  <si>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</si>
  <si>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</si>
  <si>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</si>
  <si>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</si>
  <si>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</si>
  <si>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</si>
  <si>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</si>
  <si>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</si>
  <si>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</si>
  <si>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</si>
  <si>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</si>
  <si>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</si>
  <si>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</si>
  <si>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</si>
  <si>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</si>
  <si>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</si>
  <si>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</si>
  <si>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</si>
  <si>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</si>
  <si>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</si>
  <si>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</si>
  <si>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</si>
  <si>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</si>
  <si>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</si>
  <si>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</si>
  <si>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</si>
  <si>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</si>
  <si>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</si>
  <si>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</si>
  <si>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</si>
  <si>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</si>
  <si>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</si>
  <si>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</si>
  <si>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</si>
  <si>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</si>
  <si>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</si>
  <si>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</si>
  <si>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</si>
  <si>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</si>
  <si>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</si>
  <si>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</si>
  <si>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</si>
  <si>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</si>
  <si>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</si>
  <si>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</si>
  <si>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</si>
  <si>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</si>
  <si>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</si>
  <si>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</si>
  <si>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</si>
  <si>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</si>
  <si>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</si>
  <si>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</si>
  <si>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</si>
  <si>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</si>
  <si>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</si>
  <si>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</si>
  <si>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</si>
  <si>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</si>
  <si>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</si>
  <si>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</si>
  <si>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</si>
  <si>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</si>
  <si>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</si>
  <si>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</si>
  <si>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</si>
  <si>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</si>
  <si>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</si>
  <si>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</si>
  <si>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</si>
  <si>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</si>
  <si>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</si>
  <si>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</si>
  <si>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</si>
  <si>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</si>
  <si>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</si>
  <si>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</si>
  <si>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</si>
  <si>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</si>
  <si>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</si>
  <si>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</si>
  <si>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</si>
  <si>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</si>
  <si>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</si>
  <si>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</si>
  <si>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</si>
  <si>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</si>
  <si>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</si>
  <si>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</si>
  <si>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</si>
  <si>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</si>
  <si>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</si>
  <si>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</si>
  <si>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</si>
  <si>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</si>
  <si>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</si>
  <si>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</si>
  <si>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</si>
  <si>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</si>
  <si>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</si>
  <si>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</si>
  <si>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</si>
  <si>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</si>
  <si>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</si>
  <si>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</si>
  <si>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</si>
  <si>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</si>
  <si>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</si>
  <si>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</si>
  <si>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</si>
  <si>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</si>
  <si>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</si>
  <si>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</si>
  <si>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</si>
  <si>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</si>
  <si>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</si>
  <si>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</si>
  <si>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</si>
  <si>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</si>
  <si>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</si>
  <si>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</si>
  <si>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</si>
  <si>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</si>
  <si>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</si>
  <si>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</si>
  <si>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</si>
  <si>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</si>
  <si>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</si>
  <si>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</si>
  <si>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</si>
  <si>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</si>
  <si>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</si>
  <si>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</si>
  <si>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</si>
  <si>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</si>
  <si>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</si>
  <si>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</si>
  <si>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</si>
  <si>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</si>
  <si>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</si>
  <si>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</si>
  <si>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</si>
  <si>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</si>
  <si>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</si>
  <si>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</si>
  <si>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</si>
  <si>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</si>
  <si>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</si>
  <si>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</si>
  <si>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</si>
  <si>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</si>
  <si>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</si>
  <si>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</si>
  <si>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</si>
  <si>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</si>
  <si>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</si>
  <si>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</si>
  <si>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</si>
  <si>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</si>
  <si>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</si>
  <si>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</si>
  <si>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</si>
  <si>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</si>
  <si>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</si>
  <si>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</si>
  <si>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</si>
  <si>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</si>
  <si>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</si>
  <si>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</si>
  <si>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</si>
  <si>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</si>
  <si>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</si>
  <si>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</si>
  <si>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</si>
  <si>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</si>
  <si>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</si>
  <si>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</si>
  <si>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</si>
  <si>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</si>
  <si>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</si>
  <si>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</si>
  <si>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</si>
  <si>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</si>
  <si>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</si>
  <si>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</si>
  <si>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</si>
  <si>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</si>
  <si>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</si>
  <si>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</si>
  <si>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</si>
  <si>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</si>
  <si>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</si>
  <si>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</si>
  <si>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</si>
  <si>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</si>
  <si>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</si>
  <si>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</si>
  <si>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</si>
  <si>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</si>
  <si>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</si>
  <si>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</si>
  <si>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</si>
  <si>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</si>
  <si>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</si>
  <si>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</si>
  <si>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</si>
  <si>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</si>
  <si>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</si>
  <si>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</si>
  <si>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</si>
  <si>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</si>
  <si>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</si>
  <si>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</si>
  <si>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</si>
  <si>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</si>
  <si>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</si>
  <si>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</si>
  <si>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</si>
  <si>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</si>
  <si>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</si>
  <si>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</si>
  <si>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</si>
  <si>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</si>
  <si>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</si>
  <si>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</si>
  <si>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</si>
  <si>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</si>
  <si>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</si>
  <si>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</si>
  <si>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</si>
  <si>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</si>
  <si>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</si>
  <si>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</si>
  <si>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</si>
  <si>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</si>
  <si>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</si>
  <si>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</si>
  <si>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</si>
  <si>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</si>
  <si>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</si>
  <si>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</si>
  <si>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</si>
  <si>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</si>
  <si>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</si>
  <si>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</si>
  <si>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</si>
  <si>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</si>
  <si>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</si>
  <si>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</si>
  <si>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</si>
  <si>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</si>
  <si>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</si>
  <si>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</si>
  <si>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</si>
  <si>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</si>
  <si>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</si>
  <si>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</si>
  <si>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</si>
  <si>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</si>
  <si>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</si>
  <si>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</si>
  <si>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</si>
  <si>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</si>
  <si>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</si>
  <si>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</si>
  <si>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</si>
  <si>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</si>
  <si>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</si>
  <si>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</si>
  <si>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</si>
  <si>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</si>
  <si>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</si>
  <si>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</si>
  <si>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</si>
  <si>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</si>
  <si>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</si>
  <si>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</si>
  <si>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</si>
  <si>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</si>
  <si>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</si>
  <si>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</si>
  <si>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</si>
  <si>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</si>
  <si>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</si>
  <si>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</si>
  <si>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</si>
  <si>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</si>
  <si>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</si>
  <si>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</si>
  <si>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</si>
  <si>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</si>
  <si>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</si>
  <si>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</si>
  <si>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</si>
  <si>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</si>
  <si>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</si>
  <si>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</si>
  <si>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</si>
  <si>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</si>
  <si>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</si>
  <si>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</si>
  <si>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</si>
  <si>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</si>
  <si>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</si>
  <si>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</si>
  <si>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</si>
  <si>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</si>
  <si>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</si>
  <si>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</si>
  <si>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</si>
  <si>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</si>
  <si>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</si>
  <si>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</si>
  <si>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</si>
  <si>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</si>
  <si>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</si>
  <si>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</si>
  <si>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</si>
  <si>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</si>
  <si>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</si>
  <si>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</si>
  <si>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</si>
  <si>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</si>
  <si>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</si>
  <si>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</si>
  <si>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</si>
  <si>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</si>
  <si>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</si>
  <si>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</si>
  <si>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</si>
  <si>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</si>
  <si>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</si>
  <si>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</si>
  <si>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</si>
  <si>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</si>
  <si>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</si>
  <si>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</si>
  <si>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</si>
  <si>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</si>
  <si>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</si>
  <si>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</si>
  <si>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</si>
  <si>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</si>
  <si>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</si>
  <si>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</si>
  <si>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</si>
  <si>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</si>
  <si>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</si>
  <si>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</si>
  <si>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</si>
  <si>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</si>
  <si>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</si>
  <si>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</si>
  <si>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</si>
  <si>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</si>
  <si>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</si>
  <si>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</si>
  <si>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</si>
  <si>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</si>
  <si>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</si>
  <si>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</si>
  <si>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</si>
  <si>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</si>
  <si>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</si>
  <si>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</si>
  <si>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</si>
  <si>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</si>
  <si>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</si>
  <si>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</si>
  <si>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</si>
  <si>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</si>
  <si>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</si>
  <si>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</si>
  <si>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</si>
  <si>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</si>
  <si>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</si>
  <si>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</si>
  <si>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</si>
  <si>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</si>
  <si>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</si>
  <si>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</si>
  <si>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</si>
  <si>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</si>
  <si>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</si>
  <si>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</si>
  <si>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</si>
  <si>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</si>
  <si>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</si>
  <si>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</si>
  <si>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</si>
  <si>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</si>
  <si>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</si>
  <si>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</si>
  <si>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</si>
  <si>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</si>
  <si>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</si>
  <si>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</si>
  <si>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</si>
  <si>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</si>
  <si>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</si>
  <si>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</si>
  <si>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</si>
  <si>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</si>
  <si>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</si>
  <si>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</si>
  <si>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</si>
  <si>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</si>
  <si>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</si>
  <si>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</si>
  <si>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</si>
  <si>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</si>
  <si>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</si>
  <si>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</si>
  <si>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</si>
  <si>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</si>
  <si>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</si>
  <si>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</si>
  <si>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</si>
  <si>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</si>
  <si>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</si>
  <si>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</si>
  <si>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</si>
  <si>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</si>
  <si>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</si>
  <si>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</si>
  <si>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</si>
  <si>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</si>
  <si>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</si>
  <si>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</si>
  <si>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</si>
  <si>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</si>
  <si>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</si>
  <si>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</si>
  <si>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</si>
  <si>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</si>
  <si>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</si>
  <si>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</si>
  <si>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</si>
  <si>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</si>
  <si>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</si>
  <si>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</si>
  <si>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</si>
  <si>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</si>
  <si>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</si>
  <si>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</si>
  <si>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</si>
  <si>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</si>
  <si>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</si>
  <si>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</si>
  <si>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</si>
  <si>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</si>
  <si>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</si>
  <si>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</si>
  <si>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</si>
  <si>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</si>
  <si>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</si>
  <si>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</si>
  <si>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</si>
  <si>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</si>
  <si>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</si>
  <si>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</si>
  <si>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</si>
  <si>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</si>
  <si>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</si>
  <si>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</si>
  <si>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</si>
  <si>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</si>
  <si>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</si>
  <si>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</si>
  <si>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</si>
  <si>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</si>
  <si>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</si>
  <si>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</si>
  <si>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</si>
  <si>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</si>
  <si>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</si>
  <si>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</si>
  <si>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</si>
  <si>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</si>
  <si>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</si>
  <si>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</si>
  <si>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</si>
  <si>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</si>
  <si>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</si>
  <si>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</si>
  <si>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</si>
  <si>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</si>
  <si>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</si>
  <si>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</si>
  <si>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</si>
  <si>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</si>
  <si>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</si>
  <si>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</si>
  <si>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</si>
  <si>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</si>
  <si>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</si>
  <si>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</si>
  <si>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</si>
  <si>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</si>
  <si>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</si>
  <si>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</si>
  <si>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</si>
  <si>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</si>
  <si>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</si>
  <si>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</si>
  <si>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</si>
  <si>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</si>
  <si>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</si>
  <si>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</si>
  <si>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</si>
  <si>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</si>
  <si>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</si>
  <si>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</si>
  <si>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</si>
  <si>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</si>
  <si>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</si>
  <si>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</si>
  <si>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</si>
  <si>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</si>
  <si>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</si>
  <si>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</si>
  <si>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</si>
  <si>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</si>
  <si>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</si>
  <si>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</si>
  <si>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</si>
  <si>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</si>
  <si>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</si>
  <si>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</si>
  <si>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</si>
  <si>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</si>
  <si>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</si>
  <si>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</si>
  <si>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</si>
  <si>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</si>
  <si>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</si>
  <si>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</si>
  <si>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</si>
  <si>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</si>
  <si>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</si>
  <si>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</si>
  <si>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</si>
  <si>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</si>
  <si>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</si>
  <si>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</si>
  <si>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</si>
  <si>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</si>
  <si>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</si>
  <si>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</si>
  <si>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</si>
  <si>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</si>
  <si>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</si>
  <si>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</si>
  <si>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</si>
  <si>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</si>
  <si>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</si>
  <si>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</si>
  <si>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</si>
  <si>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</si>
  <si>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</si>
  <si>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</si>
  <si>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</si>
  <si>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</si>
  <si>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</si>
  <si>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</si>
  <si>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</si>
  <si>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</si>
  <si>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</si>
  <si>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</si>
  <si>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</si>
  <si>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</si>
  <si>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</si>
  <si>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</si>
  <si>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</si>
  <si>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</si>
  <si>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</si>
  <si>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</si>
  <si>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</si>
  <si>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</si>
  <si>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</si>
  <si>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</si>
  <si>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</si>
  <si>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</si>
  <si>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</si>
  <si>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</si>
  <si>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</si>
  <si>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</si>
  <si>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</si>
  <si>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</si>
  <si>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</si>
  <si>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</si>
  <si>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</si>
  <si>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</si>
  <si>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</si>
  <si>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</si>
  <si>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</si>
  <si>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</si>
  <si>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</si>
  <si>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</si>
  <si>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</si>
  <si>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</si>
  <si>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</si>
  <si>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</si>
  <si>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</si>
  <si>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</si>
  <si>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</si>
  <si>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</si>
  <si>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</si>
  <si>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</si>
  <si>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</si>
  <si>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</si>
  <si>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</si>
  <si>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</si>
  <si>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</si>
  <si>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</si>
  <si>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</si>
  <si>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</si>
  <si>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</si>
  <si>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</si>
  <si>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</si>
  <si>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</si>
  <si>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</si>
  <si>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</si>
  <si>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</si>
  <si>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</si>
  <si>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</si>
  <si>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</si>
  <si>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</si>
  <si>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</si>
  <si>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</si>
  <si>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</si>
  <si>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</si>
  <si>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</si>
  <si>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</si>
  <si>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</si>
  <si>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</si>
  <si>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</si>
  <si>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</si>
  <si>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</si>
  <si>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</si>
  <si>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</si>
  <si>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</si>
  <si>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</si>
  <si>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</si>
  <si>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</si>
  <si>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</si>
  <si>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</si>
  <si>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</si>
  <si>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</si>
  <si>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</si>
  <si>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</si>
  <si>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</si>
  <si>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</si>
  <si>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</si>
  <si>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</si>
  <si>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</si>
  <si>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</si>
  <si>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</si>
  <si>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</si>
  <si>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</si>
  <si>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</si>
  <si>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</si>
  <si>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</si>
  <si>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</si>
  <si>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</si>
  <si>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</si>
  <si>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</si>
  <si>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</si>
  <si>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</si>
  <si>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</si>
  <si>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</si>
  <si>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</si>
  <si>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</si>
  <si>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</si>
  <si>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</si>
  <si>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</si>
  <si>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</si>
  <si>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</si>
  <si>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</si>
  <si>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</si>
  <si>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</si>
  <si>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</si>
  <si>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</si>
  <si>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</si>
  <si>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</si>
  <si>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</si>
  <si>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</si>
  <si>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</si>
  <si>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</si>
  <si>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</si>
  <si>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</si>
  <si>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</si>
  <si>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</si>
  <si>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</si>
  <si>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</si>
  <si>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</si>
  <si>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</si>
  <si>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</si>
  <si>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</si>
  <si>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</si>
  <si>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</si>
  <si>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</si>
  <si>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</si>
  <si>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</si>
  <si>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</si>
  <si>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</si>
  <si>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</si>
  <si>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</si>
  <si>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</si>
  <si>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</si>
  <si>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</si>
  <si>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</si>
  <si>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</si>
  <si>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</si>
  <si>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</si>
  <si>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</si>
  <si>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</si>
  <si>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</si>
  <si>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</si>
  <si>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</si>
  <si>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</si>
  <si>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</si>
  <si>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</si>
  <si>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</si>
  <si>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</si>
  <si>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</si>
  <si>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</si>
  <si>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</si>
  <si>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</si>
  <si>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</si>
  <si>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</si>
  <si>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</si>
  <si>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</si>
  <si>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</si>
  <si>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</si>
  <si>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</si>
  <si>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</si>
  <si>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</si>
  <si>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</si>
  <si>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</si>
  <si>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</si>
  <si>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</si>
  <si>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</si>
  <si>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</si>
  <si>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</si>
  <si>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</si>
  <si>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</si>
  <si>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</si>
  <si>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</si>
  <si>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</si>
  <si>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</si>
  <si>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</si>
  <si>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</si>
  <si>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</si>
  <si>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</si>
  <si>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</si>
  <si>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</si>
  <si>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</si>
  <si>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</si>
  <si>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</si>
  <si>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</si>
  <si>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</si>
  <si>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</si>
  <si>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</si>
  <si>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</si>
  <si>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</si>
  <si>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</si>
  <si>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</si>
  <si>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</si>
  <si>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</si>
  <si>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</si>
  <si>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</si>
  <si>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</si>
  <si>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</si>
  <si>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</si>
  <si>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</si>
  <si>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</si>
  <si>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</si>
  <si>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</si>
  <si>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</si>
  <si>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</si>
  <si>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</si>
  <si>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</si>
  <si>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</si>
  <si>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</si>
  <si>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</si>
  <si>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</si>
  <si>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</si>
  <si>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</si>
  <si>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</si>
  <si>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</si>
  <si>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</si>
  <si>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</si>
  <si>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</si>
  <si>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</si>
  <si>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</si>
  <si>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</si>
  <si>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</si>
  <si>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</si>
  <si>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</si>
  <si>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</si>
  <si>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</si>
  <si>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</si>
  <si>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</si>
  <si>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</si>
  <si>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</si>
  <si>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</si>
  <si>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</si>
  <si>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</si>
  <si>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</si>
  <si>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</si>
  <si>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</si>
  <si>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</si>
  <si>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</si>
  <si>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</si>
  <si>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</si>
  <si>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</si>
  <si>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</si>
  <si>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</si>
  <si>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</si>
  <si>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</si>
  <si>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</si>
  <si>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</si>
  <si>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</si>
  <si>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</si>
  <si>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</si>
  <si>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</si>
  <si>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</si>
  <si>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</si>
  <si>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</si>
  <si>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</si>
  <si>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</si>
  <si>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</si>
  <si>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</si>
  <si>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</si>
  <si>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</si>
  <si>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</si>
  <si>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</si>
  <si>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</si>
  <si>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</si>
  <si>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</si>
  <si>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</si>
  <si>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</si>
  <si>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</si>
  <si>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</si>
  <si>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</si>
  <si>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</si>
  <si>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</si>
  <si>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</si>
  <si>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</si>
  <si>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</si>
  <si>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</si>
  <si>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</si>
  <si>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</si>
  <si>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</si>
  <si>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</si>
  <si>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</si>
  <si>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</si>
  <si>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</si>
  <si>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</si>
  <si>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</si>
  <si>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</si>
  <si>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</si>
  <si>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</si>
  <si>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</si>
  <si>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</si>
  <si>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</si>
  <si>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</si>
  <si>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</si>
  <si>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</si>
  <si>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</si>
  <si>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</si>
  <si>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</si>
  <si>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</si>
  <si>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</si>
  <si>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</si>
  <si>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</si>
  <si>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</si>
  <si>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</si>
  <si>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</si>
  <si>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</si>
  <si>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</si>
  <si>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</si>
  <si>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</si>
  <si>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</si>
  <si>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</si>
  <si>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</si>
  <si>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</si>
  <si>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</si>
  <si>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</si>
  <si>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</si>
  <si>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</si>
  <si>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</si>
  <si>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</si>
  <si>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</si>
  <si>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</si>
  <si>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</si>
  <si>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</si>
  <si>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</si>
  <si>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</si>
  <si>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</si>
  <si>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</si>
  <si>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</si>
  <si>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</si>
  <si>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</si>
  <si>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</si>
  <si>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</si>
  <si>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</si>
  <si>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</si>
  <si>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</si>
  <si>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</si>
  <si>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</si>
  <si>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</si>
  <si>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</si>
  <si>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</si>
  <si>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</si>
  <si>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</si>
  <si>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</si>
  <si>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</si>
  <si>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</si>
  <si>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</si>
  <si>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</si>
  <si>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</si>
  <si>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</si>
  <si>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</si>
  <si>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</si>
  <si>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</si>
  <si>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</si>
  <si>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</si>
  <si>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</si>
  <si>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</si>
  <si>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</si>
  <si>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</si>
  <si>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</si>
  <si>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</si>
  <si>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</si>
  <si>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</si>
  <si>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</si>
  <si>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</si>
  <si>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</si>
  <si>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</si>
  <si>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</si>
  <si>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</si>
  <si>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</si>
  <si>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</si>
  <si>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</si>
  <si>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</si>
  <si>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</si>
  <si>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</si>
  <si>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</si>
  <si>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</si>
  <si>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</si>
  <si>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</si>
  <si>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</si>
  <si>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</si>
  <si>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</si>
  <si>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</si>
  <si>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</si>
  <si>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</si>
  <si>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</si>
  <si>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</si>
  <si>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</si>
  <si>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</si>
  <si>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</si>
  <si>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</si>
  <si>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</si>
  <si>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</si>
  <si>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</si>
  <si>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</si>
  <si>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</si>
  <si>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</si>
  <si>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</si>
  <si>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</si>
  <si>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</si>
  <si>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</si>
  <si>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</si>
  <si>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</si>
  <si>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</si>
  <si>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</si>
  <si>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</si>
  <si>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</si>
  <si>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</si>
  <si>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</si>
  <si>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</si>
  <si>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</si>
  <si>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</si>
  <si>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</si>
  <si>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</si>
  <si>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</si>
  <si>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</si>
  <si>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</si>
  <si>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</si>
  <si>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</si>
  <si>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</si>
  <si>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</si>
  <si>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</si>
  <si>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</si>
  <si>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</si>
  <si>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</si>
  <si>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</si>
  <si>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</si>
  <si>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</si>
  <si>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</si>
  <si>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</si>
  <si>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</si>
  <si>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</si>
  <si>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</si>
  <si>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</si>
  <si>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</si>
  <si>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</si>
  <si>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</si>
  <si>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</si>
  <si>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</si>
  <si>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</si>
  <si>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</si>
  <si>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</si>
  <si>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</si>
  <si>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</si>
  <si>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</si>
  <si>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</si>
  <si>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</si>
  <si>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</si>
  <si>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</si>
  <si>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</si>
  <si>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</si>
  <si>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</si>
  <si>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</si>
  <si>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</si>
  <si>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</si>
  <si>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</si>
  <si>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</si>
  <si>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</si>
  <si>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</si>
  <si>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</si>
  <si>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</si>
  <si>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</si>
  <si>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</si>
  <si>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</si>
  <si>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</si>
  <si>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</si>
  <si>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</si>
  <si>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</si>
  <si>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</si>
  <si>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</si>
  <si>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</si>
  <si>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</si>
  <si>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</si>
  <si>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</si>
  <si>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</si>
  <si>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</si>
  <si>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</si>
  <si>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</si>
  <si>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</si>
  <si>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</si>
  <si>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</si>
  <si>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</si>
  <si>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</si>
  <si>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</si>
  <si>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</si>
  <si>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</si>
  <si>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</si>
  <si>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</si>
  <si>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</si>
  <si>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</si>
  <si>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</si>
  <si>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</si>
  <si>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</si>
  <si>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</si>
  <si>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</si>
  <si>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</si>
  <si>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</si>
  <si>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</si>
  <si>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</si>
  <si>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</si>
  <si>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</si>
  <si>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</si>
  <si>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</si>
  <si>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</si>
  <si>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</si>
  <si>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</si>
  <si>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</si>
  <si>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</si>
  <si>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</si>
  <si>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</si>
  <si>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</si>
  <si>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</si>
  <si>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</si>
  <si>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</si>
  <si>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</si>
  <si>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</si>
  <si>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</si>
  <si>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</si>
  <si>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</si>
  <si>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</si>
  <si>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</si>
  <si>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</si>
  <si>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</si>
  <si>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</si>
  <si>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</si>
  <si>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</si>
  <si>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</si>
  <si>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</si>
  <si>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</si>
  <si>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</si>
  <si>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</si>
  <si>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</si>
  <si>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</si>
  <si>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</si>
  <si>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</si>
  <si>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</si>
  <si>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</si>
  <si>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</si>
  <si>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</si>
  <si>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</si>
  <si>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</si>
  <si>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</si>
  <si>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</si>
  <si>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</si>
  <si>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</si>
  <si>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</si>
  <si>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</si>
  <si>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</si>
  <si>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</si>
  <si>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</si>
  <si>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</si>
  <si>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</si>
  <si>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</si>
  <si>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</si>
  <si>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</si>
  <si>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</si>
  <si>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</si>
  <si>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</si>
  <si>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</si>
  <si>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</si>
  <si>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</si>
  <si>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</si>
  <si>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</si>
  <si>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</si>
  <si>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</si>
  <si>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</si>
  <si>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</si>
  <si>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</si>
  <si>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</si>
  <si>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</si>
  <si>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</si>
  <si>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</si>
  <si>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</si>
  <si>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</si>
  <si>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</si>
  <si>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</si>
  <si>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</si>
  <si>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</si>
  <si>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</si>
  <si>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</si>
  <si>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</si>
  <si>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</si>
  <si>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</si>
  <si>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</si>
  <si>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</si>
  <si>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</si>
  <si>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</si>
  <si>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</si>
  <si>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</si>
  <si>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</si>
  <si>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</si>
  <si>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</si>
  <si>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</si>
  <si>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</si>
  <si>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</si>
  <si>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</si>
  <si>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</si>
  <si>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</si>
  <si>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</si>
  <si>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</si>
  <si>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</si>
  <si>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</si>
  <si>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</si>
  <si>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</si>
  <si>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</si>
  <si>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</si>
  <si>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</si>
  <si>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</si>
  <si>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</si>
  <si>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</si>
  <si>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</si>
  <si>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</si>
  <si>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</si>
  <si>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</si>
  <si>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</si>
  <si>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</si>
  <si>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</si>
  <si>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</si>
  <si>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</si>
  <si>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</si>
  <si>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</si>
  <si>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</si>
  <si>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</si>
  <si>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</si>
  <si>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</si>
  <si>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</si>
  <si>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</si>
  <si>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</si>
  <si>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</si>
  <si>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</si>
  <si>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</si>
  <si>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</si>
  <si>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</si>
  <si>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</si>
  <si>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</si>
  <si>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</si>
  <si>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</si>
  <si>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</si>
  <si>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</si>
  <si>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</si>
  <si>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</si>
  <si>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</si>
  <si>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</si>
  <si>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</si>
  <si>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</si>
  <si>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</si>
  <si>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</si>
  <si>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</si>
  <si>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</si>
  <si>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</si>
  <si>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</si>
  <si>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</si>
  <si>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</si>
  <si>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</si>
  <si>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</si>
  <si>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</si>
  <si>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</si>
  <si>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</si>
  <si>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</si>
  <si>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</si>
  <si>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</si>
  <si>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</si>
  <si>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</si>
  <si>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</si>
  <si>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</si>
  <si>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</si>
  <si>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</si>
  <si>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</si>
  <si>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</si>
  <si>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</si>
  <si>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</si>
  <si>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</si>
  <si>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</si>
  <si>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</si>
  <si>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</si>
  <si>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</si>
  <si>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</si>
  <si>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</si>
  <si>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</si>
  <si>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</si>
  <si>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</si>
  <si>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</si>
  <si>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</si>
  <si>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</si>
  <si>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</si>
  <si>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</si>
  <si>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</si>
  <si>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</si>
  <si>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</si>
  <si>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</si>
  <si>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</si>
  <si>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</si>
  <si>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</si>
  <si>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</si>
  <si>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</si>
  <si>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</si>
  <si>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</si>
  <si>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</si>
  <si>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</si>
  <si>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</si>
  <si>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</si>
  <si>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</si>
  <si>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</si>
  <si>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</si>
  <si>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</si>
  <si>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</si>
  <si>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</si>
  <si>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</si>
  <si>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</si>
  <si>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</si>
  <si>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</si>
  <si>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</si>
  <si>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</si>
  <si>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</si>
  <si>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</si>
  <si>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</si>
  <si>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</si>
  <si>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</si>
  <si>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</si>
  <si>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</si>
  <si>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</si>
  <si>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</si>
  <si>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</si>
  <si>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</si>
  <si>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</si>
  <si>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</si>
  <si>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</si>
  <si>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</si>
  <si>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</si>
  <si>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</si>
  <si>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</si>
  <si>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</si>
  <si>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</si>
  <si>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</si>
  <si>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</si>
  <si>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</si>
  <si>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</si>
  <si>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</si>
  <si>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</si>
  <si>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</si>
  <si>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</si>
  <si>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</si>
  <si>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</si>
  <si>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</si>
  <si>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</si>
  <si>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</si>
  <si>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</si>
  <si>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</si>
  <si>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</si>
  <si>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</si>
  <si>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</si>
  <si>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</si>
  <si>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</si>
  <si>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</si>
  <si>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</si>
  <si>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</si>
  <si>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</si>
  <si>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</si>
  <si>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</si>
  <si>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</si>
  <si>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</si>
  <si>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</si>
  <si>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</si>
  <si>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</si>
  <si>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</si>
  <si>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</si>
  <si>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</si>
  <si>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</si>
  <si>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</si>
  <si>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</si>
  <si>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</si>
  <si>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</si>
  <si>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</si>
  <si>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</si>
  <si>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</si>
  <si>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</si>
  <si>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</si>
  <si>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</si>
  <si>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</si>
  <si>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</si>
  <si>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</si>
  <si>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</si>
  <si>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</si>
  <si>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</si>
  <si>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</si>
  <si>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</si>
  <si>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</si>
  <si>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</si>
  <si>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</si>
  <si>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</si>
  <si>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</si>
  <si>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</si>
  <si>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</si>
  <si>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</si>
  <si>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</si>
  <si>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</si>
  <si>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</si>
  <si>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</si>
  <si>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</si>
  <si>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</si>
  <si>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</si>
  <si>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</si>
  <si>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</si>
  <si>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</si>
  <si>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</si>
  <si>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</si>
  <si>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</si>
  <si>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</si>
  <si>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</si>
  <si>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</si>
  <si>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</si>
  <si>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</si>
  <si>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</si>
  <si>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</si>
  <si>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</si>
  <si>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</si>
  <si>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</si>
  <si>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</si>
  <si>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</si>
  <si>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</si>
  <si>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</si>
  <si>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</si>
  <si>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</si>
  <si>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</si>
  <si>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</si>
  <si>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</si>
  <si>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</si>
  <si>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</si>
  <si>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</si>
  <si>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</si>
  <si>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</si>
  <si>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</si>
  <si>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</si>
  <si>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</si>
  <si>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</si>
  <si>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</si>
  <si>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</si>
  <si>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</si>
  <si>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</si>
  <si>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</si>
  <si>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</si>
  <si>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</si>
  <si>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</si>
  <si>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</si>
  <si>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</si>
  <si>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</si>
  <si>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</si>
  <si>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</si>
  <si>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</si>
  <si>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</si>
  <si>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</si>
  <si>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</si>
  <si>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</si>
  <si>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</si>
  <si>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</si>
  <si>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</si>
  <si>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</si>
  <si>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</si>
  <si>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</si>
  <si>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</si>
  <si>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</si>
  <si>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</si>
  <si>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</si>
  <si>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</si>
  <si>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</si>
  <si>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</si>
  <si>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</si>
  <si>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</si>
  <si>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</si>
  <si>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</si>
  <si>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</si>
  <si>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</si>
  <si>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</si>
  <si>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</si>
  <si>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</si>
  <si>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</si>
  <si>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</si>
  <si>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</si>
  <si>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</si>
  <si>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</si>
  <si>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</si>
  <si>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</si>
  <si>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</si>
  <si>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</si>
  <si>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</si>
  <si>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</si>
  <si>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</si>
  <si>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</si>
  <si>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</si>
  <si>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</si>
  <si>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</si>
  <si>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</si>
  <si>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</si>
  <si>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</si>
  <si>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</si>
  <si>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</si>
  <si>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</si>
  <si>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</si>
  <si>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</si>
  <si>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</si>
  <si>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</si>
  <si>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</si>
  <si>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</si>
  <si>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</si>
  <si>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</si>
  <si>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</si>
  <si>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</si>
  <si>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</si>
  <si>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</si>
  <si>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</si>
  <si>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</si>
  <si>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</si>
  <si>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</si>
  <si>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</si>
  <si>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</si>
  <si>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</si>
  <si>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</si>
  <si>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</si>
  <si>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</si>
  <si>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</si>
  <si>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</si>
  <si>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</si>
  <si>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</si>
  <si>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</si>
  <si>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</si>
  <si>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</si>
  <si>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</si>
  <si>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</si>
  <si>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</si>
  <si>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</si>
  <si>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</si>
  <si>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</si>
  <si>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</si>
  <si>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</si>
  <si>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</si>
  <si>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</si>
  <si>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</si>
  <si>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</si>
  <si>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</si>
  <si>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</si>
  <si>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</si>
  <si>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</si>
  <si>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</si>
  <si>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</si>
  <si>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</si>
  <si>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</si>
  <si>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</si>
  <si>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</si>
  <si>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</si>
  <si>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</si>
  <si>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</si>
  <si>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</si>
  <si>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</si>
  <si>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</si>
  <si>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</si>
  <si>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</si>
  <si>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</si>
  <si>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</si>
  <si>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</si>
  <si>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</si>
  <si>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</si>
  <si>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</si>
  <si>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</si>
  <si>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</si>
  <si>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</si>
  <si>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</si>
  <si>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</si>
  <si>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</si>
  <si>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</si>
  <si>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</si>
  <si>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</si>
  <si>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</si>
  <si>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</si>
  <si>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</si>
  <si>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</si>
  <si>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</si>
  <si>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</si>
  <si>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</si>
  <si>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</si>
  <si>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</si>
  <si>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</si>
  <si>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</si>
  <si>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</si>
  <si>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</si>
  <si>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</si>
  <si>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</si>
  <si>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</si>
  <si>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</si>
  <si>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</si>
  <si>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</si>
  <si>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</si>
  <si>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</si>
  <si>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</si>
  <si>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</si>
  <si>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</si>
  <si>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</si>
  <si>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</si>
  <si>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</si>
  <si>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</si>
  <si>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</si>
  <si>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</si>
  <si>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</si>
  <si>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</si>
  <si>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</si>
  <si>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</si>
  <si>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</si>
  <si>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</si>
  <si>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</si>
  <si>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</si>
  <si>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</si>
  <si>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</si>
  <si>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</si>
  <si>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</si>
  <si>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</si>
  <si>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</si>
  <si>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</si>
  <si>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</si>
  <si>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</si>
  <si>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</si>
  <si>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</si>
  <si>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</si>
  <si>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</si>
  <si>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</si>
  <si>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</si>
  <si>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</si>
  <si>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</si>
  <si>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</si>
  <si>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</si>
  <si>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</si>
  <si>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</si>
  <si>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</si>
  <si>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</si>
  <si>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</si>
  <si>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</si>
  <si>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</si>
  <si>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</si>
  <si>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</si>
  <si>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</si>
  <si>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</si>
  <si>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</si>
  <si>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</si>
  <si>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</si>
  <si>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</si>
  <si>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</si>
  <si>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</si>
  <si>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</si>
  <si>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</si>
  <si>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</si>
  <si>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</si>
  <si>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</si>
  <si>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</si>
  <si>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</si>
  <si>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</si>
  <si>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</si>
  <si>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</si>
  <si>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</si>
  <si>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</si>
  <si>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</si>
  <si>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</si>
  <si>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</si>
  <si>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</si>
  <si>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</si>
  <si>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</si>
  <si>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</si>
  <si>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</si>
  <si>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</si>
  <si>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</si>
  <si>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</si>
  <si>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</si>
  <si>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</si>
  <si>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</si>
  <si>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</si>
  <si>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</si>
  <si>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</si>
  <si>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</si>
  <si>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</si>
  <si>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</si>
  <si>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</si>
  <si>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</si>
  <si>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</si>
  <si>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</si>
  <si>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</si>
  <si>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</si>
  <si>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</si>
  <si>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</si>
  <si>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</si>
  <si>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</si>
  <si>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</si>
  <si>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</si>
  <si>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</si>
  <si>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</si>
  <si>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</si>
  <si>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</si>
  <si>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</si>
  <si>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</si>
  <si>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</si>
  <si>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</si>
  <si>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</si>
  <si>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</si>
  <si>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</si>
  <si>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</si>
  <si>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</si>
  <si>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</si>
  <si>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</si>
  <si>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</si>
  <si>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</si>
  <si>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</si>
  <si>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</si>
  <si>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</si>
  <si>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</si>
  <si>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</si>
  <si>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</si>
  <si>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</si>
  <si>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</si>
  <si>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</si>
  <si>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</si>
  <si>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</si>
  <si>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</si>
  <si>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</si>
  <si>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</si>
  <si>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</si>
  <si>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</si>
  <si>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</si>
  <si>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</si>
  <si>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</si>
  <si>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</si>
  <si>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</si>
  <si>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</si>
  <si>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</si>
  <si>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</si>
  <si>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</si>
  <si>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</si>
  <si>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</si>
  <si>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</si>
  <si>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</si>
  <si>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</si>
  <si>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</si>
  <si>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</si>
  <si>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</si>
  <si>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</si>
  <si>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</si>
  <si>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</si>
  <si>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</si>
  <si>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</si>
  <si>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</si>
  <si>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</si>
  <si>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</si>
  <si>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</si>
  <si>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</si>
  <si>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</si>
  <si>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</si>
  <si>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</si>
  <si>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</si>
  <si>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</si>
  <si>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</si>
  <si>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</si>
  <si>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</si>
  <si>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</si>
  <si>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</si>
  <si>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</si>
  <si>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</si>
  <si>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</si>
  <si>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</si>
  <si>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</si>
  <si>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</si>
  <si>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</si>
  <si>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</si>
  <si>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</si>
  <si>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</si>
  <si>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</si>
  <si>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</si>
  <si>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</si>
  <si>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</si>
  <si>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</si>
  <si>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</si>
  <si>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</si>
  <si>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</si>
  <si>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</si>
  <si>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</si>
  <si>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</si>
  <si>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</si>
  <si>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</si>
  <si>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</si>
  <si>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</si>
  <si>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</si>
  <si>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</si>
  <si>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</si>
  <si>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</si>
  <si>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</si>
  <si>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</si>
  <si>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</si>
  <si>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</si>
  <si>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</si>
  <si>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</si>
  <si>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</si>
  <si>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</si>
  <si>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</si>
  <si>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</si>
  <si>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</si>
  <si>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</si>
  <si>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</si>
  <si>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</si>
  <si>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</si>
  <si>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</si>
  <si>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</si>
  <si>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</si>
  <si>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</si>
  <si>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</si>
  <si>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</si>
  <si>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</si>
  <si>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</si>
  <si>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</si>
  <si>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</si>
  <si>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</si>
  <si>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</si>
  <si>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</si>
  <si>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</si>
  <si>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</si>
  <si>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</si>
  <si>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</si>
  <si>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</si>
  <si>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</si>
  <si>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</si>
  <si>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</si>
  <si>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</si>
  <si>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</si>
  <si>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</si>
  <si>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</si>
  <si>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</si>
  <si>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</si>
  <si>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</si>
  <si>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</si>
  <si>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</si>
  <si>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</si>
  <si>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</si>
  <si>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</si>
  <si>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</si>
  <si>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</si>
  <si>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</si>
  <si>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</si>
  <si>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</si>
  <si>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</si>
  <si>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</si>
  <si>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</si>
  <si>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</si>
  <si>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</si>
  <si>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</si>
  <si>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</si>
  <si>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</si>
  <si>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</si>
  <si>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</si>
  <si>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</si>
  <si>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</si>
  <si>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</si>
  <si>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</si>
  <si>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</si>
  <si>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</si>
  <si>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</si>
  <si>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</si>
  <si>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</si>
  <si>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</si>
  <si>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</si>
  <si>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</si>
  <si>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</si>
  <si>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</si>
  <si>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</si>
  <si>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</si>
  <si>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</si>
  <si>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</si>
  <si>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</si>
  <si>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</si>
  <si>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</si>
  <si>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</si>
  <si>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</si>
  <si>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</si>
  <si>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</si>
  <si>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</si>
  <si>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</si>
  <si>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</si>
  <si>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</si>
  <si>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</si>
  <si>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</si>
  <si>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</si>
  <si>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</si>
  <si>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</si>
  <si>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</si>
  <si>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</si>
  <si>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</si>
  <si>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</si>
  <si>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</si>
  <si>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</si>
  <si>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</si>
  <si>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</si>
  <si>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</si>
  <si>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</si>
  <si>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</si>
  <si>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</si>
  <si>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</si>
  <si>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</si>
  <si>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</si>
  <si>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</si>
  <si>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</si>
  <si>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</si>
  <si>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</si>
  <si>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</si>
  <si>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</si>
  <si>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</si>
  <si>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</si>
  <si>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</si>
  <si>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</si>
  <si>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</si>
  <si>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</si>
  <si>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</si>
  <si>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</si>
  <si>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</si>
  <si>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</si>
  <si>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</si>
  <si>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</si>
  <si>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</si>
  <si>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</si>
  <si>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</si>
  <si>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</si>
  <si>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</si>
  <si>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</si>
  <si>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</si>
  <si>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</si>
  <si>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</si>
  <si>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</si>
  <si>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</si>
  <si>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</si>
  <si>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</si>
  <si>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</si>
  <si>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</si>
  <si>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</si>
  <si>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</si>
  <si>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</si>
  <si>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</si>
  <si>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</si>
  <si>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</si>
  <si>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</si>
  <si>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</si>
  <si>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</si>
  <si>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</si>
  <si>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</si>
  <si>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</si>
  <si>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</si>
  <si>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</si>
  <si>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</si>
  <si>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</si>
  <si>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</si>
  <si>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</si>
  <si>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</si>
  <si>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</si>
  <si>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</si>
  <si>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</si>
  <si>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</si>
  <si>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</si>
  <si>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</si>
  <si>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</si>
  <si>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</si>
  <si>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</si>
  <si>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</si>
  <si>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</si>
  <si>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</si>
  <si>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</si>
  <si>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</si>
  <si>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</si>
  <si>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</si>
  <si>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</si>
  <si>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</si>
  <si>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</si>
  <si>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</si>
  <si>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</si>
  <si>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</si>
  <si>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</si>
  <si>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</si>
  <si>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</si>
  <si>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</si>
  <si>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</si>
  <si>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</si>
  <si>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</si>
  <si>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</si>
  <si>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</si>
  <si>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</si>
  <si>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</si>
  <si>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</si>
  <si>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</si>
  <si>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</si>
  <si>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</si>
  <si>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</si>
  <si>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</si>
  <si>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</si>
  <si>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</si>
  <si>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</si>
  <si>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</si>
  <si>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</si>
  <si>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</si>
  <si>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</si>
  <si>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</si>
  <si>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</si>
  <si>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</si>
  <si>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</si>
  <si>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</si>
  <si>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</si>
  <si>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</si>
  <si>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</si>
  <si>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</si>
  <si>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</si>
  <si>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</si>
  <si>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</si>
  <si>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</si>
  <si>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</si>
  <si>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</si>
  <si>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</si>
  <si>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</si>
  <si>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</si>
  <si>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</si>
  <si>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</si>
  <si>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</si>
  <si>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</si>
  <si>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</si>
  <si>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</si>
  <si>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</si>
  <si>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</si>
  <si>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</si>
  <si>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</si>
  <si>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</si>
  <si>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</si>
  <si>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</si>
  <si>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</si>
  <si>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</si>
  <si>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</si>
  <si>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</si>
  <si>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</si>
  <si>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</si>
  <si>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</si>
  <si>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</si>
  <si>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</si>
  <si>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</si>
  <si>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</si>
  <si>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</si>
  <si>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</si>
  <si>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</si>
  <si>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</si>
  <si>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</si>
  <si>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</si>
  <si>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</si>
  <si>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</si>
  <si>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</si>
  <si>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</si>
  <si>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</si>
  <si>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</si>
  <si>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</si>
  <si>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</si>
  <si>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</si>
  <si>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</si>
  <si>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</si>
  <si>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</si>
  <si>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</si>
  <si>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</si>
  <si>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</si>
  <si>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</si>
  <si>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</si>
  <si>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</si>
  <si>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</si>
  <si>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</si>
  <si>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</si>
  <si>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</si>
  <si>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</si>
  <si>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</si>
  <si>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</si>
  <si>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</si>
  <si>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</si>
  <si>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</si>
  <si>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</si>
  <si>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</si>
  <si>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</si>
  <si>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</si>
  <si>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</si>
  <si>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</si>
  <si>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</si>
  <si>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</si>
  <si>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</si>
  <si>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</si>
  <si>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</si>
  <si>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</si>
  <si>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</si>
  <si>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</si>
  <si>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</si>
  <si>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</si>
  <si>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</si>
  <si>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</si>
  <si>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</si>
  <si>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</si>
  <si>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</si>
  <si>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</si>
  <si>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</si>
  <si>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</si>
  <si>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</si>
  <si>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</si>
  <si>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</si>
  <si>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</si>
  <si>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</si>
  <si>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</si>
  <si>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</si>
  <si>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</si>
  <si>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</si>
  <si>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</si>
  <si>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</si>
  <si>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</si>
  <si>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</si>
  <si>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</si>
  <si>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</si>
  <si>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</si>
  <si>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</si>
  <si>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</si>
  <si>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</si>
  <si>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</si>
  <si>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</si>
  <si>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</si>
  <si>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</si>
  <si>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</si>
  <si>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</si>
  <si>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</si>
  <si>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</si>
  <si>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</si>
  <si>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</si>
  <si>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</si>
  <si>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</si>
  <si>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</si>
  <si>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</si>
  <si>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</si>
  <si>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</si>
  <si>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</si>
  <si>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</si>
  <si>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</si>
  <si>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</si>
  <si>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</si>
  <si>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</si>
  <si>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</si>
  <si>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</si>
  <si>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</si>
  <si>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</si>
  <si>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</si>
  <si>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</si>
  <si>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</si>
  <si>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</si>
  <si>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</si>
  <si>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</si>
  <si>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</si>
  <si>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</si>
  <si>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</si>
  <si>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</si>
  <si>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</si>
  <si>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</si>
  <si>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</si>
  <si>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</si>
  <si>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</si>
  <si>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</si>
  <si>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</si>
  <si>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</si>
  <si>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</si>
  <si>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</si>
  <si>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</si>
  <si>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</si>
  <si>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</si>
  <si>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</si>
  <si>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</si>
  <si>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</si>
  <si>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</si>
  <si>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</si>
  <si>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</si>
  <si>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</si>
  <si>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</si>
  <si>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</si>
  <si>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</si>
  <si>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</si>
  <si>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</si>
  <si>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</si>
  <si>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</si>
  <si>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</si>
  <si>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</si>
  <si>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</si>
  <si>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</si>
  <si>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</si>
  <si>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</si>
  <si>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</si>
  <si>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</si>
  <si>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</si>
  <si>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</si>
  <si>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</si>
  <si>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</si>
  <si>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</si>
  <si>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</si>
  <si>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</si>
  <si>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</si>
  <si>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</si>
  <si>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</si>
  <si>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</si>
  <si>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</si>
  <si>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</si>
  <si>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</si>
  <si>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</si>
  <si>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</si>
  <si>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</si>
  <si>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</si>
  <si>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</si>
  <si>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</si>
  <si>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</si>
  <si>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</si>
  <si>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</si>
  <si>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</si>
  <si>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</si>
  <si>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</si>
  <si>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</si>
  <si>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</si>
  <si>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</si>
  <si>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</si>
  <si>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</si>
  <si>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</si>
  <si>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</si>
  <si>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</si>
  <si>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</si>
  <si>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</si>
  <si>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</si>
  <si>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</si>
  <si>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</si>
  <si>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</si>
  <si>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</si>
  <si>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</si>
  <si>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</si>
  <si>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</si>
  <si>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</si>
  <si>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</si>
  <si>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</si>
  <si>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</si>
  <si>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</si>
  <si>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</si>
  <si>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</si>
  <si>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</si>
  <si>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</si>
  <si>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</si>
  <si>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</si>
  <si>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</si>
  <si>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</si>
  <si>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</si>
  <si>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</si>
  <si>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</si>
  <si>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</si>
  <si>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</si>
  <si>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</si>
  <si>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</si>
  <si>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</si>
  <si>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</si>
  <si>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</si>
  <si>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</si>
  <si>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</si>
  <si>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</si>
  <si>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</si>
  <si>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</si>
  <si>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</si>
  <si>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</si>
  <si>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</si>
  <si>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</si>
  <si>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</si>
  <si>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</si>
  <si>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</si>
  <si>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</si>
  <si>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</si>
  <si>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</si>
  <si>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</si>
  <si>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</si>
  <si>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</si>
  <si>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</si>
  <si>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</si>
  <si>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</si>
  <si>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</si>
  <si>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</si>
  <si>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</si>
  <si>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</si>
  <si>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</si>
  <si>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</si>
  <si>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</si>
  <si>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</si>
  <si>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</si>
  <si>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</si>
  <si>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</si>
  <si>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</si>
  <si>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</si>
  <si>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</si>
  <si>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</si>
  <si>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</si>
  <si>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</si>
  <si>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</si>
  <si>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</si>
  <si>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</si>
  <si>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</si>
  <si>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</si>
  <si>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</si>
  <si>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</si>
  <si>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</si>
  <si>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</si>
  <si>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</si>
  <si>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</si>
  <si>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</si>
  <si>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</si>
  <si>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</si>
  <si>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</si>
  <si>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</si>
  <si>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</si>
  <si>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</si>
  <si>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</si>
  <si>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</si>
  <si>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</si>
  <si>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</si>
  <si>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</si>
  <si>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</si>
  <si>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</si>
  <si>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</si>
  <si>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</si>
  <si>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</si>
  <si>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</si>
  <si>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</si>
  <si>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</si>
  <si>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</si>
  <si>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</si>
  <si>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</si>
  <si>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</si>
  <si>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</si>
  <si>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</si>
  <si>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</si>
  <si>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</si>
  <si>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</si>
  <si>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</si>
  <si>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</si>
  <si>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</si>
  <si>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</si>
  <si>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</si>
  <si>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</si>
  <si>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</si>
  <si>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</si>
  <si>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</si>
  <si>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</si>
  <si>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</si>
  <si>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</si>
  <si>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</si>
  <si>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</si>
  <si>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</si>
  <si>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</si>
  <si>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</si>
  <si>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</si>
  <si>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</si>
  <si>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</si>
  <si>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</si>
  <si>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</si>
  <si>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</si>
  <si>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</si>
  <si>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</si>
  <si>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</si>
  <si>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</si>
  <si>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</si>
  <si>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</si>
  <si>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</si>
  <si>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</si>
  <si>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</si>
  <si>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</si>
  <si>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</si>
  <si>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</si>
  <si>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</si>
  <si>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</si>
  <si>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</si>
  <si>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</si>
  <si>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</si>
  <si>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</si>
  <si>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</si>
  <si>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</si>
  <si>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</si>
  <si>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</si>
  <si>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</si>
  <si>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</si>
  <si>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</si>
  <si>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</si>
  <si>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</si>
  <si>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</si>
  <si>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</si>
  <si>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</si>
  <si>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</si>
  <si>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</si>
  <si>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</si>
  <si>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</si>
  <si>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</si>
  <si>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</si>
  <si>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</si>
  <si>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</si>
  <si>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</si>
  <si>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</si>
  <si>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</si>
  <si>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</si>
  <si>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</si>
  <si>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</si>
  <si>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</si>
  <si>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</si>
  <si>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</si>
  <si>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</si>
  <si>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</si>
  <si>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</si>
  <si>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</si>
  <si>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</si>
  <si>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</si>
  <si>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</si>
  <si>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</si>
  <si>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</si>
  <si>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</si>
  <si>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</si>
  <si>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</si>
  <si>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</si>
  <si>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</si>
  <si>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</si>
  <si>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</si>
  <si>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</si>
  <si>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</si>
  <si>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</si>
  <si>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</si>
  <si>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</si>
  <si>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</si>
  <si>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</si>
  <si>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</si>
  <si>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</si>
  <si>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</si>
  <si>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</si>
  <si>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</si>
  <si>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</si>
  <si>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</si>
  <si>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</si>
  <si>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</si>
  <si>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</si>
  <si>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</si>
  <si>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</si>
  <si>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</si>
  <si>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</si>
  <si>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</si>
  <si>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</si>
  <si>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</si>
  <si>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</si>
  <si>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</si>
  <si>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</si>
  <si>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</si>
  <si>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</si>
  <si>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</si>
  <si>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</si>
  <si>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</si>
  <si>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</si>
  <si>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</si>
  <si>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</si>
  <si>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</si>
  <si>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</si>
  <si>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</si>
  <si>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</si>
  <si>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</si>
  <si>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</si>
  <si>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</si>
  <si>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</si>
  <si>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</si>
  <si>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</si>
  <si>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</si>
  <si>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</si>
  <si>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</si>
  <si>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</si>
  <si>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</si>
  <si>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</si>
  <si>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</si>
  <si>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</si>
  <si>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</si>
  <si>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</si>
  <si>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</si>
  <si>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</si>
  <si>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</si>
  <si>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</si>
  <si>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</si>
  <si>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</si>
  <si>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</si>
  <si>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</si>
  <si>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</si>
  <si>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</si>
  <si>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</si>
  <si>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</si>
  <si>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</si>
  <si>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</si>
  <si>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</si>
  <si>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</si>
  <si>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</si>
  <si>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</si>
  <si>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</si>
  <si>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</si>
  <si>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</si>
  <si>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</si>
  <si>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</si>
  <si>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</si>
  <si>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</si>
  <si>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</si>
  <si>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</si>
  <si>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</si>
  <si>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</si>
  <si>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</si>
  <si>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</si>
  <si>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</si>
  <si>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</si>
  <si>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</si>
  <si>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</si>
  <si>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</si>
  <si>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</si>
  <si>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</si>
  <si>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</si>
  <si>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</si>
  <si>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</si>
  <si>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</si>
  <si>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</si>
  <si>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</si>
  <si>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</si>
  <si>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</si>
  <si>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</si>
  <si>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</si>
  <si>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</si>
  <si>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</si>
  <si>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</si>
  <si>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</si>
  <si>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</si>
  <si>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</si>
  <si>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</si>
  <si>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</si>
  <si>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</si>
  <si>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</si>
  <si>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</si>
  <si>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</si>
  <si>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</si>
  <si>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</si>
  <si>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</si>
  <si>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</si>
  <si>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</si>
  <si>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</si>
  <si>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</si>
  <si>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</si>
  <si>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</si>
  <si>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</si>
  <si>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</si>
  <si>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</si>
  <si>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</si>
  <si>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</si>
  <si>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</si>
  <si>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</si>
  <si>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</si>
  <si>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</si>
  <si>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</si>
  <si>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</si>
  <si>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</si>
  <si>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</si>
  <si>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</si>
  <si>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</si>
  <si>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</si>
  <si>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</si>
  <si>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</si>
  <si>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</si>
  <si>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</si>
  <si>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</si>
  <si>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</si>
  <si>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</si>
  <si>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</si>
  <si>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</si>
  <si>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</si>
  <si>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</si>
  <si>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</si>
  <si>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</si>
  <si>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</si>
  <si>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</si>
  <si>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</si>
  <si>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</si>
  <si>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</si>
  <si>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</si>
  <si>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</si>
  <si>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</si>
  <si>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</si>
  <si>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</si>
  <si>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</si>
  <si>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</si>
  <si>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</si>
  <si>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</si>
  <si>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</si>
  <si>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</si>
  <si>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</si>
  <si>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</si>
  <si>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</si>
  <si>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</si>
  <si>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</si>
  <si>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</si>
  <si>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</si>
  <si>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</si>
  <si>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</si>
  <si>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</si>
  <si>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</si>
  <si>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</si>
  <si>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</si>
  <si>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</si>
  <si>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</si>
  <si>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</si>
  <si>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</si>
  <si>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</si>
  <si>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</si>
  <si>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</si>
  <si>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</si>
  <si>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</si>
  <si>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</si>
  <si>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</si>
  <si>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</si>
  <si>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</si>
  <si>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</si>
  <si>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</si>
  <si>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</si>
  <si>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</si>
  <si>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</si>
  <si>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</si>
  <si>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</si>
  <si>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</si>
  <si>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</si>
  <si>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</si>
  <si>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</si>
  <si>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</si>
  <si>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</si>
  <si>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</si>
  <si>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</si>
  <si>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</si>
  <si>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</si>
  <si>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</si>
  <si>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</si>
  <si>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</si>
  <si>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</si>
  <si>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</si>
  <si>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</si>
  <si>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</si>
  <si>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</si>
  <si>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</si>
  <si>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</si>
  <si>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</si>
  <si>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</si>
  <si>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</si>
  <si>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</si>
  <si>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</si>
  <si>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</si>
  <si>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</si>
  <si>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</si>
  <si>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</si>
  <si>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</si>
  <si>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</si>
  <si>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</si>
  <si>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</si>
  <si>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</si>
  <si>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</si>
  <si>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</si>
  <si>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</si>
  <si>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</si>
  <si>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</si>
  <si>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</si>
  <si>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</si>
  <si>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</si>
  <si>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</si>
  <si>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</si>
  <si>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</si>
  <si>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</si>
  <si>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</si>
  <si>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</si>
  <si>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</si>
  <si>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</si>
  <si>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</si>
  <si>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</si>
  <si>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</si>
  <si>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</si>
  <si>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</si>
  <si>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</si>
  <si>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</si>
  <si>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</si>
  <si>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</si>
  <si>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</si>
  <si>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</si>
  <si>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</si>
  <si>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</si>
  <si>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</si>
  <si>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</si>
  <si>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</si>
  <si>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</si>
  <si>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</si>
  <si>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</si>
  <si>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</si>
  <si>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</si>
  <si>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</si>
  <si>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</si>
  <si>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</si>
  <si>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</si>
  <si>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</si>
  <si>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</si>
  <si>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</si>
  <si>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</si>
  <si>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</si>
  <si>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</si>
  <si>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</si>
  <si>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</si>
  <si>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</si>
  <si>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</si>
  <si>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</si>
  <si>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</si>
  <si>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</si>
  <si>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</si>
  <si>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</si>
  <si>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</si>
  <si>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</si>
  <si>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</si>
  <si>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</si>
  <si>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</si>
  <si>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</si>
  <si>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</si>
  <si>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</si>
  <si>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</si>
  <si>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</si>
  <si>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</si>
  <si>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</si>
  <si>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</si>
  <si>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</si>
  <si>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</si>
  <si>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</si>
  <si>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</si>
  <si>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</si>
  <si>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</si>
  <si>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</si>
  <si>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</si>
  <si>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</si>
  <si>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</si>
  <si>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</si>
  <si>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</si>
  <si>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</si>
  <si>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</si>
  <si>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</si>
  <si>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</si>
  <si>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</si>
  <si>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</si>
  <si>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</si>
  <si>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</si>
  <si>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</si>
  <si>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</si>
  <si>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</si>
  <si>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</si>
  <si>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</si>
  <si>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</si>
  <si>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</si>
  <si>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</si>
  <si>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</si>
  <si>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</si>
  <si>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</si>
  <si>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</si>
  <si>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</si>
  <si>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</si>
  <si>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</si>
  <si>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</si>
  <si>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</si>
  <si>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</si>
  <si>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</si>
  <si>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</si>
  <si>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</si>
  <si>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</si>
  <si>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</si>
  <si>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</si>
  <si>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</si>
  <si>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</si>
  <si>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</si>
  <si>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</si>
  <si>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</si>
  <si>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</si>
  <si>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</si>
  <si>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</si>
  <si>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</si>
  <si>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</si>
  <si>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</si>
  <si>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</si>
  <si>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</si>
  <si>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</si>
  <si>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</si>
  <si>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</si>
  <si>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</si>
  <si>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</si>
  <si>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</si>
  <si>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</si>
  <si>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</si>
  <si>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</si>
  <si>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</si>
  <si>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</si>
  <si>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</si>
  <si>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</si>
  <si>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</si>
  <si>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</si>
  <si>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</si>
  <si>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</si>
  <si>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</si>
  <si>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</si>
  <si>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</si>
  <si>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</si>
  <si>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</si>
  <si>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</si>
  <si>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</si>
  <si>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</si>
  <si>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</si>
  <si>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</si>
  <si>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</si>
  <si>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</si>
  <si>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</si>
  <si>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</si>
  <si>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</si>
  <si>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</si>
  <si>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</si>
  <si>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</si>
  <si>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</si>
  <si>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</si>
  <si>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</si>
  <si>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</si>
  <si>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</si>
  <si>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</si>
  <si>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</si>
  <si>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</si>
  <si>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</si>
  <si>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</si>
  <si>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</si>
  <si>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</si>
  <si>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</si>
  <si>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</si>
  <si>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</si>
  <si>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</si>
  <si>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</si>
  <si>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</si>
  <si>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</si>
  <si>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</si>
  <si>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</si>
  <si>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</si>
  <si>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</si>
  <si>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</si>
  <si>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</si>
  <si>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</si>
  <si>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</si>
  <si>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</si>
  <si>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</si>
  <si>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</si>
  <si>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</si>
  <si>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</si>
  <si>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</si>
  <si>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</si>
  <si>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</si>
  <si>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</si>
  <si>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</si>
  <si>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</si>
  <si>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</si>
  <si>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</si>
  <si>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</si>
  <si>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</si>
  <si>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</si>
  <si>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</si>
  <si>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</si>
  <si>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</si>
  <si>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</si>
  <si>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</si>
  <si>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</si>
  <si>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</si>
  <si>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</si>
  <si>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</si>
  <si>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</si>
  <si>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</si>
  <si>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</si>
  <si>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</si>
  <si>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</si>
  <si>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</si>
  <si>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</si>
  <si>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</si>
  <si>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</si>
  <si>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</si>
  <si>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</si>
  <si>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</si>
  <si>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</si>
  <si>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</si>
  <si>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</si>
  <si>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</si>
  <si>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</si>
  <si>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</si>
  <si>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</si>
  <si>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</si>
  <si>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</si>
  <si>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</si>
  <si>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</si>
  <si>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</si>
  <si>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</si>
  <si>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</si>
  <si>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</si>
  <si>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</si>
  <si>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</si>
  <si>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</si>
  <si>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</si>
  <si>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</si>
  <si>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</si>
  <si>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</si>
  <si>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</si>
  <si>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</si>
  <si>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</si>
  <si>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</si>
  <si>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</si>
  <si>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</si>
  <si>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</si>
  <si>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</si>
  <si>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</si>
  <si>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</si>
  <si>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</si>
  <si>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</si>
  <si>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</si>
  <si>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</si>
  <si>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</si>
  <si>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</si>
  <si>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</si>
  <si>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</si>
  <si>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</si>
  <si>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</si>
  <si>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</si>
  <si>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</si>
  <si>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</si>
  <si>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</si>
  <si>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</si>
  <si>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</si>
  <si>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</si>
  <si>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</si>
  <si>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</si>
  <si>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</si>
  <si>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</si>
  <si>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</si>
  <si>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</si>
  <si>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</si>
  <si>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</si>
  <si>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</si>
  <si>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</si>
  <si>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</si>
  <si>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</si>
  <si>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</si>
  <si>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</si>
  <si>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</si>
  <si>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</si>
  <si>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</si>
  <si>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</si>
  <si>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</si>
  <si>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</si>
  <si>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</si>
  <si>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</si>
  <si>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</si>
  <si>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</si>
  <si>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</si>
  <si>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</si>
  <si>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</si>
  <si>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</si>
  <si>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</si>
  <si>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</si>
  <si>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</si>
  <si>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</si>
  <si>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</si>
  <si>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</si>
  <si>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</si>
  <si>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</si>
  <si>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</si>
  <si>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</si>
  <si>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</si>
  <si>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</si>
  <si>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</si>
  <si>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</si>
  <si>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</si>
  <si>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</si>
  <si>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</si>
  <si>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</si>
  <si>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</si>
  <si>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</si>
  <si>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</si>
  <si>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</si>
  <si>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</si>
  <si>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</si>
  <si>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</si>
  <si>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</si>
  <si>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</si>
  <si>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</si>
  <si>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</si>
  <si>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</si>
  <si>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</si>
  <si>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</si>
  <si>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</si>
  <si>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</si>
  <si>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</si>
  <si>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</si>
  <si>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</si>
  <si>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</si>
  <si>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</si>
  <si>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</si>
  <si>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</si>
  <si>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</si>
  <si>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</si>
  <si>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</si>
  <si>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</si>
  <si>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</si>
  <si>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</si>
  <si>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</si>
  <si>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</si>
  <si>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</si>
  <si>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</si>
  <si>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</si>
  <si>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</si>
  <si>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</si>
  <si>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</si>
  <si>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</si>
  <si>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</si>
  <si>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</si>
  <si>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</si>
  <si>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</si>
  <si>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</si>
  <si>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</si>
  <si>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</si>
  <si>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</si>
  <si>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</si>
  <si>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</si>
  <si>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</si>
  <si>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</si>
  <si>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</si>
  <si>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</si>
  <si>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</si>
  <si>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</si>
  <si>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</si>
  <si>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</si>
  <si>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</si>
  <si>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</si>
  <si>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</si>
  <si>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</si>
  <si>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</si>
  <si>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</si>
  <si>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</si>
  <si>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</si>
  <si>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</si>
  <si>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</si>
  <si>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</si>
  <si>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</si>
  <si>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</si>
  <si>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</si>
  <si>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</si>
  <si>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</si>
  <si>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</si>
  <si>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</si>
  <si>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</si>
  <si>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</si>
  <si>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</si>
  <si>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</si>
  <si>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</si>
  <si>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</si>
  <si>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</si>
  <si>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</si>
  <si>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</si>
  <si>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</si>
  <si>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</si>
  <si>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</si>
  <si>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</si>
  <si>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</si>
  <si>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</si>
  <si>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</si>
  <si>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</si>
  <si>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</si>
  <si>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</si>
  <si>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</si>
  <si>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</si>
  <si>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</si>
  <si>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</si>
  <si>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</si>
  <si>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</si>
  <si>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</si>
  <si>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</si>
  <si>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</si>
  <si>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</si>
  <si>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</si>
  <si>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</si>
  <si>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</si>
  <si>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</si>
  <si>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</si>
  <si>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</si>
  <si>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</si>
  <si>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</si>
  <si>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</si>
  <si>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</si>
  <si>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</si>
  <si>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</si>
  <si>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</si>
  <si>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</si>
  <si>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</si>
  <si>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</si>
  <si>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</si>
  <si>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</si>
  <si>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</si>
  <si>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</si>
  <si>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</si>
  <si>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</si>
  <si>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</si>
  <si>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</si>
  <si>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</si>
  <si>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</si>
  <si>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</si>
  <si>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</si>
  <si>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</si>
  <si>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</si>
  <si>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</si>
  <si>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</si>
  <si>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</si>
  <si>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</si>
  <si>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</si>
  <si>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</si>
  <si>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</si>
  <si>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</si>
  <si>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</si>
  <si>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</si>
  <si>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</si>
  <si>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</si>
  <si>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</si>
  <si>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</si>
  <si>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</si>
  <si>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</si>
  <si>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</si>
  <si>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</si>
  <si>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</si>
  <si>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</si>
  <si>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</si>
  <si>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</si>
  <si>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</si>
  <si>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</si>
  <si>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</si>
  <si>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</si>
  <si>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</si>
  <si>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</si>
  <si>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</si>
  <si>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</si>
  <si>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</si>
  <si>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</si>
  <si>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</si>
  <si>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</si>
  <si>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</si>
  <si>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</si>
  <si>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</si>
  <si>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</si>
  <si>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</si>
  <si>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</si>
  <si>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</si>
  <si>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</si>
  <si>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</si>
  <si>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</si>
  <si>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</si>
  <si>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</si>
  <si>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</si>
  <si>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</si>
  <si>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</si>
  <si>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</si>
  <si>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</si>
  <si>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</si>
  <si>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</si>
  <si>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</si>
  <si>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</si>
  <si>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</si>
  <si>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</si>
  <si>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</si>
  <si>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</si>
  <si>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</si>
  <si>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</si>
  <si>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</si>
  <si>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</si>
  <si>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</si>
  <si>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</si>
  <si>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</si>
  <si>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</si>
  <si>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</si>
  <si>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</si>
  <si>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</si>
  <si>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</si>
  <si>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</si>
  <si>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</si>
  <si>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</si>
  <si>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</si>
  <si>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</si>
  <si>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</si>
  <si>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</si>
  <si>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</si>
  <si>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</si>
  <si>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</si>
  <si>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</si>
  <si>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</si>
  <si>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</si>
  <si>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</si>
  <si>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</si>
  <si>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</si>
  <si>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</si>
  <si>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</si>
  <si>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</si>
  <si>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</si>
  <si>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</si>
  <si>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</si>
  <si>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</si>
  <si>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</si>
  <si>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</si>
  <si>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</si>
  <si>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</si>
  <si>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</si>
  <si>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</si>
  <si>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</si>
  <si>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</si>
  <si>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</si>
  <si>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</si>
  <si>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</si>
  <si>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</si>
  <si>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</si>
  <si>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</si>
  <si>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</si>
  <si>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</si>
  <si>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</si>
  <si>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</si>
  <si>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</si>
  <si>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</si>
  <si>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</si>
  <si>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</si>
  <si>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</si>
  <si>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</si>
  <si>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</si>
  <si>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</si>
  <si>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</si>
  <si>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</si>
  <si>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</si>
  <si>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</si>
  <si>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</si>
  <si>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</si>
  <si>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</si>
  <si>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</si>
  <si>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</si>
  <si>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</si>
  <si>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</si>
  <si>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</si>
  <si>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</si>
  <si>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</si>
  <si>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</si>
  <si>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</si>
  <si>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</si>
  <si>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</si>
  <si>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</si>
  <si>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</si>
  <si>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</si>
  <si>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</si>
  <si>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</si>
  <si>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</si>
  <si>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</si>
  <si>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</si>
  <si>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</si>
  <si>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</si>
  <si>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</si>
  <si>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</si>
  <si>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</si>
  <si>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</si>
  <si>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</si>
  <si>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</si>
  <si>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</si>
  <si>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</si>
  <si>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</si>
  <si>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</si>
  <si>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</si>
  <si>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</si>
  <si>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</si>
  <si>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</si>
  <si>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</si>
  <si>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</si>
  <si>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</si>
  <si>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</si>
  <si>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</si>
  <si>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</si>
  <si>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</si>
  <si>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</si>
  <si>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</si>
  <si>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</si>
  <si>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</si>
  <si>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</si>
  <si>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</si>
  <si>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</si>
  <si>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</si>
  <si>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</si>
  <si>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</si>
  <si>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</si>
  <si>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</si>
  <si>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</si>
  <si>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</si>
  <si>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</si>
  <si>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</si>
  <si>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</si>
  <si>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</si>
  <si>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</si>
  <si>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</si>
  <si>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</si>
  <si>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</si>
  <si>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</si>
  <si>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</si>
  <si>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</si>
  <si>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</si>
  <si>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</si>
  <si>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</si>
  <si>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</si>
  <si>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</si>
  <si>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</si>
  <si>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</si>
  <si>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</si>
  <si>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</si>
  <si>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</si>
  <si>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</si>
  <si>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</si>
  <si>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</si>
  <si>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</si>
  <si>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</si>
  <si>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</si>
  <si>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</si>
  <si>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</si>
  <si>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</si>
  <si>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</si>
  <si>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</si>
  <si>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</si>
  <si>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</si>
  <si>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</si>
  <si>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</si>
  <si>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</si>
  <si>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</si>
  <si>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</si>
  <si>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</si>
  <si>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</si>
  <si>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</si>
  <si>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</si>
  <si>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</si>
  <si>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</si>
  <si>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</si>
  <si>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</si>
  <si>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</si>
  <si>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</si>
  <si>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</si>
  <si>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</si>
  <si>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</si>
  <si>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</si>
  <si>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</si>
  <si>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</si>
  <si>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</si>
  <si>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</si>
  <si>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</si>
  <si>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</si>
  <si>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</si>
  <si>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</si>
  <si>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</si>
  <si>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</si>
  <si>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</si>
  <si>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</si>
  <si>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</si>
  <si>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</si>
  <si>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</si>
  <si>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</si>
  <si>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</si>
  <si>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</si>
  <si>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</si>
  <si>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</si>
  <si>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</si>
  <si>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</si>
  <si>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</si>
  <si>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</si>
  <si>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</si>
  <si>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</si>
  <si>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</si>
  <si>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</si>
  <si>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</si>
  <si>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</si>
  <si>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</si>
  <si>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</si>
  <si>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</si>
  <si>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</si>
  <si>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</si>
  <si>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</si>
  <si>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</si>
  <si>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</si>
  <si>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</si>
  <si>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</si>
  <si>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</si>
  <si>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</si>
  <si>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</si>
  <si>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</si>
  <si>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</si>
  <si>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</si>
  <si>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</si>
  <si>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</si>
  <si>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</si>
  <si>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</si>
  <si>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</si>
  <si>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</si>
  <si>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</si>
  <si>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</si>
  <si>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</si>
  <si>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</si>
  <si>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</si>
  <si>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</si>
  <si>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</si>
  <si>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</si>
  <si>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</si>
  <si>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</si>
  <si>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</si>
  <si>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</si>
  <si>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</si>
  <si>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</si>
  <si>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</si>
  <si>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</si>
  <si>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</si>
  <si>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</si>
  <si>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</si>
  <si>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</si>
  <si>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</si>
  <si>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</si>
  <si>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</si>
  <si>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</si>
  <si>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</si>
  <si>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</si>
  <si>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</si>
  <si>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</si>
  <si>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</si>
  <si>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</si>
  <si>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</si>
  <si>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</si>
  <si>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</si>
  <si>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</si>
  <si>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</si>
  <si>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</si>
  <si>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</si>
  <si>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</si>
  <si>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</si>
  <si>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</si>
  <si>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</si>
  <si>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</si>
  <si>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</si>
  <si>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</si>
  <si>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</si>
  <si>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</si>
  <si>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</si>
  <si>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</si>
  <si>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</si>
  <si>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</si>
  <si>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</si>
  <si>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</si>
  <si>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</si>
  <si>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</si>
  <si>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</si>
  <si>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</si>
  <si>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</si>
  <si>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</si>
  <si>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</si>
  <si>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</si>
  <si>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</si>
  <si>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</si>
  <si>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</si>
  <si>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</si>
  <si>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</si>
  <si>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</si>
  <si>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</si>
  <si>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</si>
  <si>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</si>
  <si>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</si>
  <si>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</si>
  <si>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</si>
  <si>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</si>
  <si>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</si>
  <si>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</si>
  <si>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</si>
  <si>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</si>
  <si>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</si>
  <si>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</si>
  <si>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</si>
  <si>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</si>
  <si>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</si>
  <si>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</si>
  <si>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</si>
  <si>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</si>
  <si>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</si>
  <si>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</si>
  <si>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</si>
  <si>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</si>
  <si>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</si>
  <si>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</si>
  <si>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</si>
  <si>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</si>
  <si>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</si>
  <si>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</si>
  <si>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</si>
  <si>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</si>
  <si>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</si>
  <si>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</si>
  <si>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</si>
  <si>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</si>
  <si>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</si>
  <si>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</si>
  <si>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</si>
  <si>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</si>
  <si>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</si>
  <si>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</si>
  <si>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</si>
  <si>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</si>
  <si>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</si>
  <si>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</si>
  <si>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</si>
  <si>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</si>
  <si>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</si>
  <si>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</si>
  <si>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</si>
  <si>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</si>
  <si>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</si>
  <si>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</si>
  <si>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</si>
  <si>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</si>
  <si>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</si>
  <si>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</si>
  <si>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</si>
  <si>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</si>
  <si>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</si>
  <si>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</si>
  <si>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</si>
  <si>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</si>
  <si>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</si>
  <si>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</si>
  <si>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</si>
  <si>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</si>
  <si>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</si>
  <si>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</si>
  <si>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</si>
  <si>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</si>
  <si>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</si>
  <si>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</si>
  <si>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</si>
  <si>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</si>
  <si>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</si>
  <si>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</si>
  <si>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</si>
  <si>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</si>
  <si>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</si>
  <si>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</si>
  <si>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</si>
  <si>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</si>
  <si>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</si>
  <si>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</si>
  <si>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</si>
  <si>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</si>
  <si>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</si>
  <si>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</si>
  <si>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</si>
  <si>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</si>
  <si>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</si>
  <si>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</si>
  <si>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</si>
  <si>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</si>
  <si>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</si>
  <si>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</si>
  <si>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</si>
  <si>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</si>
  <si>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</si>
  <si>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</si>
  <si>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</si>
  <si>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</si>
  <si>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</si>
  <si>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</si>
  <si>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</si>
  <si>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</si>
  <si>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</si>
  <si>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</si>
  <si>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</si>
  <si>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</si>
  <si>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</si>
  <si>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</si>
  <si>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</si>
  <si>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</si>
  <si>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</si>
  <si>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</si>
  <si>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</si>
  <si>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</si>
  <si>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</si>
  <si>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</si>
  <si>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</si>
  <si>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</si>
  <si>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</si>
  <si>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</si>
  <si>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</si>
  <si>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</si>
  <si>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</si>
  <si>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</si>
  <si>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</si>
  <si>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</si>
  <si>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</si>
  <si>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</si>
  <si>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</si>
  <si>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</si>
  <si>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</si>
  <si>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</si>
  <si>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</si>
  <si>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</si>
  <si>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</si>
  <si>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</si>
  <si>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</si>
  <si>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</si>
  <si>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</si>
  <si>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</si>
  <si>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</si>
  <si>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</si>
  <si>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</si>
  <si>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</si>
  <si>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</si>
  <si>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</si>
  <si>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</si>
  <si>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</si>
  <si>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</si>
  <si>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</si>
  <si>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</si>
  <si>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</si>
  <si>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</si>
  <si>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</si>
  <si>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</si>
  <si>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</si>
  <si>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</si>
  <si>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</si>
  <si>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</si>
  <si>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</si>
  <si>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</si>
  <si>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</si>
  <si>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</si>
  <si>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</si>
  <si>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</si>
  <si>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</si>
  <si>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</si>
  <si>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</si>
  <si>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</si>
  <si>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</si>
  <si>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</si>
  <si>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</si>
  <si>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</si>
  <si>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</si>
  <si>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</si>
  <si>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</si>
  <si>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</si>
  <si>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</si>
  <si>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</si>
  <si>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</si>
  <si>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</si>
  <si>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</si>
  <si>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</si>
  <si>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</si>
  <si>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</si>
  <si>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</si>
  <si>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</si>
  <si>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</si>
  <si>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</si>
  <si>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</si>
  <si>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</si>
  <si>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</si>
  <si>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</si>
  <si>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</si>
  <si>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</si>
  <si>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</si>
  <si>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</si>
  <si>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</si>
  <si>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</si>
  <si>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</si>
  <si>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</si>
  <si>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</si>
  <si>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</si>
  <si>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</si>
  <si>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</si>
  <si>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</si>
  <si>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</si>
  <si>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</si>
  <si>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</si>
  <si>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</si>
  <si>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</si>
  <si>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</si>
  <si>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</si>
  <si>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</si>
  <si>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</si>
  <si>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</si>
  <si>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</si>
  <si>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</si>
  <si>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</si>
  <si>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</si>
  <si>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</si>
  <si>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</si>
  <si>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</si>
  <si>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</si>
  <si>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</si>
  <si>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</si>
  <si>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</si>
  <si>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</si>
  <si>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</si>
  <si>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</si>
  <si>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</si>
  <si>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</si>
  <si>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</si>
  <si>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</si>
  <si>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</si>
  <si>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</si>
  <si>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</si>
  <si>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</si>
  <si>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</si>
  <si>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</si>
  <si>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</si>
  <si>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</si>
  <si>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</si>
  <si>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</si>
  <si>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</si>
  <si>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</si>
  <si>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</si>
  <si>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</si>
  <si>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</si>
  <si>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</si>
  <si>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</si>
  <si>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</si>
  <si>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</si>
  <si>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</si>
  <si>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</si>
  <si>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</si>
  <si>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</si>
  <si>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</si>
  <si>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</si>
  <si>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</si>
  <si>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</si>
  <si>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</si>
  <si>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</si>
  <si>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</si>
  <si>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</si>
  <si>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</si>
  <si>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</si>
  <si>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</si>
  <si>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</si>
  <si>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</si>
  <si>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</si>
  <si>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</si>
  <si>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</si>
  <si>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</si>
  <si>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</si>
  <si>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</si>
  <si>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</si>
  <si>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</si>
  <si>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</si>
  <si>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</si>
  <si>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</si>
  <si>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</si>
  <si>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</si>
  <si>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</si>
  <si>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</si>
  <si>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</si>
  <si>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</si>
  <si>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</si>
  <si>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</si>
  <si>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</si>
  <si>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</si>
  <si>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</si>
  <si>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</si>
  <si>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</si>
  <si>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</si>
  <si>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</si>
  <si>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</si>
  <si>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</si>
  <si>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</si>
  <si>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</si>
  <si>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</si>
  <si>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</si>
  <si>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</si>
  <si>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</si>
  <si>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</si>
  <si>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</si>
  <si>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</si>
  <si>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</si>
  <si>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</si>
  <si>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</si>
  <si>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</si>
  <si>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</si>
  <si>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</si>
  <si>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</si>
  <si>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</si>
  <si>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</si>
  <si>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</si>
  <si>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</si>
  <si>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</si>
  <si>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</si>
  <si>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</si>
  <si>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</si>
  <si>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</si>
  <si>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</si>
  <si>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</si>
  <si>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</si>
  <si>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</si>
  <si>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</si>
  <si>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</si>
  <si>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</si>
  <si>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</si>
  <si>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</si>
  <si>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</si>
  <si>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</si>
  <si>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</si>
  <si>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</si>
  <si>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</si>
  <si>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</si>
  <si>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</si>
  <si>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</si>
  <si>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</si>
  <si>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</si>
  <si>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</si>
  <si>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</si>
  <si>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</si>
  <si>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</si>
  <si>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</si>
  <si>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</si>
  <si>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</si>
  <si>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</si>
  <si>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</si>
  <si>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</si>
  <si>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</si>
  <si>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</si>
  <si>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</si>
  <si>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</si>
  <si>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</si>
  <si>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</si>
  <si>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</si>
  <si>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</si>
  <si>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</si>
  <si>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</si>
  <si>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</si>
  <si>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</si>
  <si>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</si>
  <si>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</si>
  <si>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</si>
  <si>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</si>
  <si>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</si>
  <si>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</si>
  <si>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</si>
  <si>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</si>
  <si>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</si>
  <si>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</si>
  <si>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</si>
  <si>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</si>
  <si>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</si>
  <si>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</si>
  <si>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</si>
  <si>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</si>
  <si>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</si>
  <si>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</si>
  <si>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</si>
  <si>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</si>
  <si>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</si>
  <si>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</si>
  <si>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</si>
  <si>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</si>
  <si>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</si>
  <si>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</si>
  <si>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</si>
  <si>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</si>
  <si>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</si>
  <si>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</si>
  <si>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</si>
  <si>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</si>
  <si>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</si>
  <si>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</si>
  <si>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</si>
  <si>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</si>
  <si>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</si>
  <si>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</si>
  <si>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</si>
  <si>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</si>
  <si>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</si>
  <si>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</si>
  <si>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</si>
  <si>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</si>
  <si>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</si>
  <si>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</si>
  <si>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</si>
  <si>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</si>
  <si>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</si>
  <si>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</si>
  <si>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</si>
  <si>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</si>
  <si>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</si>
  <si>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</si>
  <si>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</si>
  <si>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</si>
  <si>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</si>
  <si>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</si>
  <si>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</si>
  <si>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</si>
  <si>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</si>
  <si>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</si>
  <si>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</si>
  <si>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</si>
  <si>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</si>
  <si>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</si>
  <si>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</si>
  <si>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</si>
  <si>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</si>
  <si>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</si>
  <si>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</si>
  <si>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</si>
  <si>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</si>
  <si>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</si>
  <si>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</si>
  <si>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</si>
  <si>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</si>
  <si>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</si>
  <si>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</si>
  <si>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</si>
  <si>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</si>
  <si>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</si>
  <si>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</si>
  <si>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</si>
  <si>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</si>
  <si>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</si>
  <si>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</si>
  <si>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</si>
  <si>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</si>
  <si>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</si>
  <si>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</si>
  <si>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</si>
  <si>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</si>
  <si>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</si>
  <si>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</si>
  <si>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</si>
  <si>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</si>
  <si>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</si>
  <si>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</si>
  <si>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</si>
  <si>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</si>
  <si>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</si>
  <si>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</si>
  <si>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</si>
  <si>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</si>
  <si>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</si>
  <si>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</si>
  <si>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</si>
  <si>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</si>
  <si>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</si>
  <si>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</si>
  <si>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</si>
  <si>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</si>
  <si>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</si>
  <si>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</si>
  <si>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</si>
  <si>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</si>
  <si>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</si>
  <si>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</si>
  <si>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</si>
  <si>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</si>
  <si>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</si>
  <si>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</si>
  <si>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</si>
  <si>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</si>
  <si>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</si>
  <si>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</si>
  <si>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</si>
  <si>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</si>
  <si>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</si>
  <si>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</si>
  <si>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</si>
  <si>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</si>
  <si>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</si>
  <si>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</si>
  <si>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</si>
  <si>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</si>
  <si>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</si>
  <si>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</si>
  <si>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</si>
  <si>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</si>
  <si>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</si>
  <si>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</si>
  <si>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</si>
  <si>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</si>
  <si>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</si>
  <si>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</si>
  <si>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</si>
  <si>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</si>
  <si>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</si>
  <si>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</si>
  <si>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</si>
  <si>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</si>
  <si>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</si>
  <si>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</si>
  <si>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</si>
  <si>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</si>
  <si>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</si>
  <si>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</si>
  <si>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</si>
  <si>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</si>
  <si>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</si>
  <si>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</si>
  <si>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</si>
  <si>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</si>
  <si>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</si>
  <si>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</si>
  <si>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</si>
  <si>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</si>
  <si>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</si>
  <si>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</si>
  <si>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</si>
  <si>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</si>
  <si>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</si>
  <si>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</si>
  <si>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</si>
  <si>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</si>
  <si>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</si>
  <si>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</si>
  <si>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</si>
  <si>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</si>
  <si>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</si>
  <si>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</si>
  <si>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</si>
  <si>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</si>
  <si>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</si>
  <si>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</si>
  <si>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</si>
  <si>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</si>
  <si>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</si>
  <si>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</si>
  <si>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</si>
  <si>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</si>
  <si>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</si>
  <si>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</si>
  <si>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</si>
  <si>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</si>
  <si>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</si>
  <si>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</si>
  <si>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</si>
  <si>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</si>
  <si>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</si>
  <si>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</si>
  <si>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</si>
  <si>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</si>
  <si>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</si>
  <si>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</si>
  <si>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</si>
  <si>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</si>
  <si>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</si>
  <si>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</si>
  <si>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</si>
  <si>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</si>
  <si>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</si>
  <si>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</si>
  <si>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</si>
  <si>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</si>
  <si>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</si>
  <si>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</si>
  <si>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</si>
  <si>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</si>
  <si>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</si>
  <si>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</si>
  <si>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</si>
  <si>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</si>
  <si>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</si>
  <si>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</si>
  <si>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</si>
  <si>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</si>
  <si>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</si>
  <si>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</si>
  <si>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</si>
  <si>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</si>
  <si>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</si>
  <si>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</si>
  <si>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</si>
  <si>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</si>
  <si>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</si>
  <si>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</si>
  <si>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</si>
  <si>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</si>
  <si>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</si>
  <si>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</si>
  <si>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</si>
  <si>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</si>
  <si>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</si>
  <si>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</si>
  <si>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</si>
  <si>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</si>
  <si>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</si>
  <si>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</si>
  <si>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</si>
  <si>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</si>
  <si>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</si>
  <si>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</si>
  <si>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</si>
  <si>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</si>
  <si>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</si>
  <si>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</si>
  <si>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</si>
  <si>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</si>
  <si>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</si>
  <si>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</si>
  <si>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</si>
  <si>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</si>
  <si>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</si>
  <si>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</si>
  <si>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</si>
  <si>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</si>
  <si>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</si>
  <si>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</si>
  <si>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</si>
  <si>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</si>
  <si>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</si>
  <si>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</si>
  <si>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</si>
  <si>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</si>
  <si>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</si>
  <si>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</si>
  <si>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</si>
  <si>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</si>
  <si>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</si>
  <si>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</si>
  <si>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</si>
  <si>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</si>
  <si>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</si>
  <si>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</si>
  <si>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</si>
  <si>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</si>
  <si>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</si>
  <si>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</si>
  <si>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</si>
  <si>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</si>
  <si>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</si>
  <si>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</si>
  <si>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</si>
  <si>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</si>
  <si>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</si>
  <si>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</si>
  <si>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</si>
  <si>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</si>
  <si>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</si>
  <si>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</si>
  <si>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</si>
  <si>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</si>
  <si>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</si>
  <si>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</si>
  <si>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</si>
  <si>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</si>
  <si>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</si>
  <si>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</si>
  <si>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</si>
  <si>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</si>
  <si>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</si>
  <si>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</si>
  <si>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</si>
  <si>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</si>
  <si>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</si>
  <si>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</si>
  <si>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</si>
  <si>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</si>
  <si>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</si>
  <si>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</si>
  <si>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</si>
  <si>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</si>
  <si>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</si>
  <si>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</si>
  <si>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</si>
  <si>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</si>
  <si>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</si>
  <si>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</si>
  <si>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</si>
  <si>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</si>
  <si>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</si>
  <si>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</si>
  <si>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</si>
  <si>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</si>
  <si>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</si>
  <si>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</si>
  <si>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</si>
  <si>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</si>
  <si>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</si>
  <si>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</si>
  <si>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</si>
  <si>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</si>
  <si>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</si>
  <si>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</si>
  <si>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</si>
  <si>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</si>
  <si>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</si>
  <si>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</si>
  <si>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</si>
  <si>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</si>
  <si>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</si>
  <si>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</si>
  <si>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</si>
  <si>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</si>
  <si>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</si>
  <si>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</si>
  <si>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</si>
  <si>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</si>
  <si>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</si>
  <si>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</si>
  <si>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</si>
  <si>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</si>
  <si>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</si>
  <si>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</si>
  <si>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</si>
  <si>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</si>
  <si>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</si>
  <si>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</si>
  <si>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</si>
  <si>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</si>
  <si>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</si>
  <si>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</si>
  <si>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</si>
  <si>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</si>
  <si>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</si>
  <si>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</si>
  <si>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</si>
  <si>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</si>
  <si>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</si>
  <si>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</si>
  <si>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</si>
  <si>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</si>
  <si>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</si>
  <si>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</si>
  <si>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</si>
  <si>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</si>
  <si>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</si>
  <si>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</si>
  <si>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</si>
  <si>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</si>
  <si>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</si>
  <si>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</si>
  <si>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</si>
  <si>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</si>
  <si>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</si>
  <si>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</si>
  <si>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</si>
  <si>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</si>
  <si>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</si>
  <si>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</si>
  <si>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</si>
  <si>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</si>
  <si>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</si>
  <si>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</si>
  <si>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</si>
  <si>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</si>
  <si>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</si>
  <si>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</si>
  <si>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</si>
  <si>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</si>
  <si>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</si>
  <si>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</si>
  <si>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</si>
  <si>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</si>
  <si>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</si>
  <si>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</si>
  <si>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</si>
  <si>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</si>
  <si>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</si>
  <si>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</si>
  <si>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</si>
  <si>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</si>
  <si>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</si>
  <si>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</si>
  <si>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</si>
  <si>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</si>
  <si>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</si>
  <si>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</si>
  <si>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</si>
  <si>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</si>
  <si>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</si>
  <si>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</si>
  <si>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</si>
  <si>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</si>
  <si>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</si>
  <si>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</si>
  <si>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</si>
  <si>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</si>
  <si>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</si>
  <si>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</si>
  <si>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</si>
  <si>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</si>
  <si>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</si>
  <si>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</si>
  <si>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</si>
  <si>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</si>
  <si>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</si>
  <si>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</si>
  <si>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</si>
  <si>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</si>
  <si>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</si>
  <si>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</si>
  <si>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</si>
  <si>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</si>
  <si>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</si>
  <si>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</si>
  <si>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</si>
  <si>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</si>
  <si>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</si>
  <si>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</si>
  <si>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</si>
  <si>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</si>
  <si>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</si>
  <si>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</si>
  <si>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</si>
  <si>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</si>
  <si>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</si>
  <si>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</si>
  <si>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</si>
  <si>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</si>
  <si>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</si>
  <si>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</si>
  <si>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</si>
  <si>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</si>
  <si>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</si>
  <si>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</si>
  <si>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</si>
  <si>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</si>
  <si>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</si>
  <si>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</si>
  <si>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</si>
  <si>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</si>
  <si>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</si>
  <si>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</si>
  <si>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</si>
  <si>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</si>
  <si>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</si>
  <si>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</si>
  <si>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</si>
  <si>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</si>
  <si>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</si>
  <si>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</si>
  <si>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</si>
  <si>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</si>
  <si>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</si>
  <si>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</si>
  <si>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</si>
  <si>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</si>
  <si>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</si>
  <si>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</si>
  <si>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</si>
  <si>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</si>
  <si>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</si>
  <si>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</si>
  <si>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</si>
  <si>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</si>
  <si>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</si>
  <si>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</si>
  <si>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</si>
  <si>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</si>
  <si>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</si>
  <si>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</si>
  <si>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</si>
  <si>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</si>
  <si>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</si>
  <si>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</si>
  <si>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</si>
  <si>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</si>
  <si>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</si>
  <si>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</si>
  <si>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</si>
  <si>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</si>
  <si>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</si>
  <si>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</si>
  <si>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</si>
  <si>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</si>
  <si>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</si>
  <si>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</si>
  <si>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</si>
  <si>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</si>
  <si>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</si>
  <si>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</si>
  <si>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</si>
  <si>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</si>
  <si>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</si>
  <si>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</si>
  <si>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</si>
  <si>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</si>
  <si>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</si>
  <si>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</si>
  <si>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</si>
  <si>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</si>
  <si>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</si>
  <si>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</si>
  <si>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</si>
  <si>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</si>
  <si>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</si>
  <si>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</si>
  <si>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</si>
  <si>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</si>
  <si>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</si>
  <si>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</si>
  <si>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</si>
  <si>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</si>
  <si>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</si>
  <si>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</si>
  <si>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</si>
  <si>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</si>
  <si>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</si>
  <si>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</si>
  <si>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</si>
  <si>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</si>
  <si>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</si>
  <si>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</si>
  <si>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</si>
  <si>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</si>
  <si>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</si>
  <si>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</si>
  <si>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</si>
  <si>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</si>
  <si>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</si>
  <si>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</si>
  <si>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</si>
  <si>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</si>
  <si>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</si>
  <si>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</si>
  <si>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</si>
  <si>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</si>
  <si>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</si>
  <si>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</si>
  <si>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</si>
  <si>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</si>
  <si>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</si>
  <si>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</si>
  <si>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</si>
  <si>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</si>
  <si>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</si>
  <si>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</si>
  <si>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</si>
  <si>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</si>
  <si>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</si>
  <si>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</si>
  <si>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</si>
  <si>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</si>
  <si>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</si>
  <si>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</si>
  <si>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</si>
  <si>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</si>
  <si>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</si>
  <si>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</si>
  <si>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</si>
  <si>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</si>
  <si>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</si>
  <si>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</si>
  <si>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</si>
  <si>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</si>
  <si>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</si>
  <si>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</si>
  <si>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</si>
  <si>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</si>
  <si>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</si>
  <si>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</si>
  <si>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</si>
  <si>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</si>
  <si>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</si>
  <si>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</si>
  <si>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</si>
  <si>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</si>
  <si>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</si>
  <si>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</si>
  <si>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</si>
  <si>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</si>
  <si>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</si>
  <si>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</si>
  <si>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</si>
  <si>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</si>
  <si>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</si>
  <si>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</si>
  <si>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</si>
  <si>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</si>
  <si>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</si>
  <si>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</si>
  <si>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</si>
  <si>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</si>
  <si>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</si>
  <si>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</si>
  <si>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</si>
  <si>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</si>
  <si>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</si>
  <si>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</si>
  <si>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</si>
  <si>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</si>
  <si>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</si>
  <si>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</si>
  <si>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</si>
  <si>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</si>
  <si>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</si>
  <si>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</si>
  <si>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</si>
  <si>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</si>
  <si>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</si>
  <si>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</si>
  <si>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</si>
  <si>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</si>
  <si>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</si>
  <si>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</si>
  <si>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</si>
  <si>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</si>
  <si>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</si>
  <si>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</si>
  <si>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</si>
  <si>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</si>
  <si>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</si>
  <si>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</si>
  <si>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</si>
  <si>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</si>
  <si>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</si>
  <si>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</si>
  <si>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</si>
  <si>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</si>
  <si>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</si>
  <si>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</si>
  <si>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</si>
  <si>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</si>
  <si>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</si>
  <si>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</si>
  <si>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</si>
  <si>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</si>
  <si>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</si>
  <si>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</si>
  <si>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</si>
  <si>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</si>
  <si>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</si>
  <si>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</si>
  <si>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</si>
  <si>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</si>
  <si>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</si>
  <si>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</si>
  <si>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</si>
  <si>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</si>
  <si>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</si>
  <si>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</si>
  <si>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</si>
  <si>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</si>
  <si>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</si>
  <si>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</si>
  <si>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</si>
  <si>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</si>
  <si>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</si>
  <si>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</si>
  <si>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</si>
  <si>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</si>
  <si>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</si>
  <si>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</si>
  <si>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</si>
  <si>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</si>
  <si>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</si>
  <si>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</si>
  <si>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</si>
  <si>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</si>
  <si>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</si>
  <si>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</si>
  <si>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</si>
  <si>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</si>
  <si>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</si>
  <si>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</si>
  <si>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</si>
  <si>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</si>
  <si>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</si>
  <si>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</si>
  <si>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</si>
  <si>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</si>
  <si>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</si>
  <si>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</si>
  <si>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</si>
  <si>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</si>
  <si>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</si>
  <si>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</si>
  <si>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</si>
  <si>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</si>
  <si>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</si>
  <si>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</si>
  <si>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</si>
  <si>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</si>
  <si>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</si>
  <si>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</si>
  <si>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</si>
  <si>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</si>
  <si>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</si>
  <si>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</si>
  <si>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</si>
  <si>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</si>
  <si>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</si>
  <si>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</si>
  <si>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</si>
  <si>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</si>
  <si>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</si>
  <si>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</si>
  <si>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</si>
  <si>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</si>
  <si>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</si>
  <si>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</si>
  <si>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</si>
  <si>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</si>
  <si>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</si>
  <si>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</si>
  <si>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</si>
  <si>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</si>
  <si>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</si>
  <si>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</si>
  <si>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</si>
  <si>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</si>
  <si>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</si>
  <si>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</si>
  <si>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</si>
  <si>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</si>
  <si>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</si>
  <si>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</si>
  <si>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</si>
  <si>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</si>
  <si>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</si>
  <si>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</si>
  <si>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</si>
  <si>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</si>
  <si>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</si>
  <si>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</si>
  <si>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</si>
  <si>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</si>
  <si>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</si>
  <si>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</si>
  <si>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</si>
  <si>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</si>
  <si>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</si>
  <si>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</si>
  <si>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</si>
  <si>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</si>
  <si>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</si>
  <si>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</si>
  <si>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</si>
  <si>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</si>
  <si>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</si>
  <si>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</si>
  <si>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</si>
  <si>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</si>
  <si>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</si>
  <si>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</si>
  <si>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</si>
  <si>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</si>
  <si>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</si>
  <si>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</si>
  <si>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</si>
  <si>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</si>
  <si>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</si>
  <si>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</si>
  <si>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</si>
  <si>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</si>
  <si>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</si>
  <si>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</si>
  <si>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</si>
  <si>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</si>
  <si>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</si>
  <si>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</si>
  <si>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</si>
  <si>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</si>
  <si>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</si>
  <si>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</si>
  <si>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</si>
  <si>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</si>
  <si>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</si>
  <si>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</si>
  <si>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</si>
  <si>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</si>
  <si>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</si>
  <si>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</si>
  <si>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</si>
  <si>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</si>
  <si>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</si>
  <si>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</si>
  <si>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</si>
  <si>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</si>
  <si>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</si>
  <si>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</si>
  <si>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</si>
  <si>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</si>
  <si>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</si>
  <si>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</si>
  <si>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</si>
  <si>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</si>
  <si>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</si>
  <si>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</si>
  <si>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</si>
  <si>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</si>
  <si>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</si>
  <si>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</si>
  <si>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</si>
  <si>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</si>
  <si>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</si>
  <si>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</si>
  <si>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</si>
  <si>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</si>
  <si>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</si>
  <si>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</si>
  <si>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</si>
  <si>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</si>
  <si>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</si>
  <si>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</si>
  <si>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</si>
  <si>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</si>
  <si>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</si>
  <si>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</si>
  <si>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</si>
  <si>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</si>
  <si>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</si>
  <si>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</si>
  <si>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</si>
  <si>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</si>
  <si>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</si>
  <si>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</si>
  <si>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</si>
  <si>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</si>
  <si>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</si>
  <si>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</si>
  <si>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</si>
  <si>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</si>
  <si>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</si>
  <si>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</si>
  <si>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</si>
  <si>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</si>
  <si>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</si>
  <si>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</si>
  <si>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</si>
  <si>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</si>
  <si>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</si>
  <si>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</si>
  <si>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</si>
  <si>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</si>
  <si>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</si>
  <si>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</si>
  <si>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</si>
  <si>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</si>
  <si>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</si>
  <si>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</si>
  <si>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</si>
  <si>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</si>
  <si>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</si>
  <si>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</si>
  <si>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</si>
  <si>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</si>
  <si>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</si>
  <si>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</si>
  <si>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</si>
  <si>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</si>
  <si>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</si>
  <si>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</si>
  <si>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</si>
  <si>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</si>
  <si>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</si>
  <si>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</si>
  <si>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</si>
  <si>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</si>
  <si>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</si>
  <si>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</si>
  <si>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</si>
  <si>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</si>
  <si>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</si>
  <si>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</si>
  <si>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</si>
  <si>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</si>
  <si>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</si>
  <si>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</si>
  <si>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</si>
  <si>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</si>
  <si>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</si>
  <si>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</si>
  <si>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</si>
  <si>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</si>
  <si>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</si>
  <si>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</si>
  <si>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</si>
  <si>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</si>
  <si>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</si>
  <si>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</si>
  <si>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</si>
  <si>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</si>
  <si>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</si>
  <si>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</si>
  <si>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</si>
  <si>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</si>
  <si>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</si>
  <si>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</si>
  <si>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</si>
  <si>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</si>
  <si>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</si>
  <si>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</si>
  <si>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</si>
  <si>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</si>
  <si>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</si>
  <si>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</si>
  <si>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</si>
  <si>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</si>
  <si>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</si>
  <si>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</si>
  <si>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</si>
  <si>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</si>
  <si>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</si>
  <si>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</si>
  <si>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</si>
  <si>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</si>
  <si>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</si>
  <si>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</si>
  <si>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</si>
  <si>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</si>
  <si>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</si>
  <si>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</si>
  <si>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</si>
  <si>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</si>
  <si>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</si>
  <si>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</si>
  <si>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</si>
  <si>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</si>
  <si>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</si>
  <si>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</si>
  <si>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</si>
  <si>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</si>
  <si>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</si>
  <si>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</si>
  <si>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</si>
  <si>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</si>
  <si>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</si>
  <si>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</si>
  <si>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</si>
  <si>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</si>
  <si>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</si>
  <si>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</si>
  <si>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</si>
  <si>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</si>
  <si>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</si>
  <si>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</si>
  <si>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</si>
  <si>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</si>
  <si>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</si>
  <si>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</si>
  <si>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</si>
  <si>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</si>
  <si>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</si>
  <si>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</si>
  <si>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</si>
  <si>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</si>
  <si>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</si>
  <si>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</si>
  <si>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</si>
  <si>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</si>
  <si>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</si>
  <si>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</si>
  <si>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</si>
  <si>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</si>
  <si>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</si>
  <si>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</si>
  <si>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</si>
  <si>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</si>
  <si>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</si>
  <si>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</si>
  <si>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</si>
  <si>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</si>
  <si>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</si>
  <si>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</si>
  <si>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</si>
  <si>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</si>
  <si>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</si>
  <si>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</si>
  <si>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</si>
  <si>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</si>
  <si>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</si>
  <si>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</si>
  <si>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</si>
  <si>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</si>
  <si>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</si>
  <si>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</si>
  <si>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</si>
  <si>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</si>
  <si>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</si>
  <si>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</si>
  <si>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</si>
  <si>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</si>
  <si>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</si>
  <si>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</si>
  <si>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</si>
  <si>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</si>
  <si>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</si>
  <si>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</si>
  <si>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</si>
  <si>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</si>
  <si>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</si>
  <si>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</si>
  <si>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</si>
  <si>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</si>
  <si>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</si>
  <si>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</si>
  <si>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</si>
  <si>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</si>
  <si>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</si>
  <si>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</si>
  <si>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</si>
  <si>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</si>
  <si>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</si>
  <si>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</si>
  <si>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</si>
  <si>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</si>
  <si>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</si>
  <si>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</si>
  <si>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</si>
  <si>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</si>
  <si>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</si>
  <si>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</si>
  <si>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</si>
  <si>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</si>
  <si>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</si>
  <si>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</si>
  <si>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</si>
  <si>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</si>
  <si>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</si>
  <si>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</si>
  <si>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</si>
  <si>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</si>
  <si>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</si>
  <si>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</si>
  <si>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</si>
  <si>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</si>
  <si>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</si>
  <si>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</si>
  <si>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</si>
  <si>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</si>
  <si>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</si>
  <si>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</si>
  <si>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</si>
  <si>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</si>
  <si>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</si>
  <si>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</si>
  <si>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</si>
  <si>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</si>
  <si>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</si>
  <si>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</si>
  <si>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</si>
  <si>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</si>
  <si>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</si>
  <si>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</si>
  <si>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</si>
  <si>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</si>
  <si>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</si>
  <si>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</si>
  <si>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</si>
  <si>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</si>
  <si>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</si>
  <si>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</si>
  <si>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</si>
  <si>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</si>
  <si>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</si>
  <si>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</si>
  <si>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</si>
  <si>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</si>
  <si>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</si>
  <si>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</si>
  <si>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</si>
  <si>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</si>
  <si>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</si>
  <si>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</si>
  <si>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</si>
  <si>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</si>
  <si>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</si>
  <si>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</si>
  <si>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</si>
  <si>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</si>
  <si>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</si>
  <si>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</si>
  <si>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</si>
  <si>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</si>
  <si>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</si>
  <si>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</si>
  <si>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</si>
  <si>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</si>
  <si>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</si>
  <si>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</si>
  <si>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</si>
  <si>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</si>
  <si>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</si>
  <si>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</si>
  <si>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</si>
  <si>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</si>
  <si>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</si>
  <si>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</si>
  <si>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</si>
  <si>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</si>
  <si>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</si>
  <si>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</si>
  <si>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</si>
  <si>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</si>
  <si>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</si>
  <si>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</si>
  <si>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</si>
  <si>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</si>
  <si>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</si>
  <si>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</si>
  <si>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</si>
  <si>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</si>
  <si>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</si>
  <si>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</si>
  <si>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</si>
  <si>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</si>
  <si>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</si>
  <si>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</si>
  <si>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</si>
  <si>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</si>
  <si>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</si>
  <si>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</si>
  <si>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</si>
  <si>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</si>
  <si>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</si>
  <si>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</si>
  <si>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</si>
  <si>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</si>
  <si>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</si>
  <si>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</si>
  <si>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</si>
  <si>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</si>
  <si>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</si>
  <si>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</si>
  <si>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</si>
  <si>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</si>
  <si>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</si>
  <si>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</si>
  <si>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</si>
  <si>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</si>
  <si>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</si>
  <si>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</si>
  <si>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</si>
  <si>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</si>
  <si>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</si>
  <si>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</si>
  <si>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</si>
  <si>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</si>
  <si>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</si>
  <si>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</si>
  <si>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</si>
  <si>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</si>
  <si>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</si>
  <si>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</si>
  <si>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</si>
  <si>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</si>
  <si>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</si>
  <si>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</si>
  <si>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</si>
  <si>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</si>
  <si>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</si>
  <si>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</si>
  <si>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</si>
  <si>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</si>
  <si>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</si>
  <si>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</si>
  <si>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</si>
  <si>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</si>
  <si>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</si>
  <si>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</si>
  <si>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</si>
  <si>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</si>
  <si>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</si>
  <si>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</si>
  <si>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</si>
  <si>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</si>
  <si>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</si>
  <si>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</si>
  <si>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</si>
  <si>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</si>
  <si>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</si>
  <si>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</si>
  <si>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</si>
  <si>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</si>
  <si>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</si>
  <si>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</si>
  <si>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</si>
  <si>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</si>
  <si>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</si>
  <si>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</si>
  <si>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</si>
  <si>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</si>
  <si>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</si>
  <si>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</si>
  <si>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</si>
  <si>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</si>
  <si>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</si>
  <si>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</si>
  <si>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</si>
  <si>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</si>
  <si>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</si>
  <si>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</si>
  <si>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</si>
  <si>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</si>
  <si>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</si>
  <si>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</si>
  <si>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</si>
  <si>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</si>
  <si>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</si>
  <si>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</si>
  <si>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</si>
  <si>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</si>
  <si>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</si>
  <si>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</si>
  <si>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</si>
  <si>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</si>
  <si>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</si>
  <si>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</si>
  <si>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</si>
  <si>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</si>
  <si>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</si>
  <si>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</si>
  <si>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</si>
  <si>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</si>
  <si>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</si>
  <si>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</si>
  <si>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</si>
  <si>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</si>
  <si>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</si>
  <si>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</si>
  <si>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</si>
  <si>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</si>
  <si>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</si>
  <si>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</si>
  <si>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</si>
  <si>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</si>
  <si>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</si>
  <si>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</si>
  <si>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</si>
  <si>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</si>
  <si>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</si>
  <si>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</si>
  <si>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</si>
  <si>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</si>
  <si>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</si>
  <si>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</si>
  <si>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</si>
  <si>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</si>
  <si>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</si>
  <si>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</si>
  <si>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</si>
  <si>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</si>
  <si>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</si>
  <si>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</si>
  <si>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</si>
  <si>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</si>
  <si>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</si>
  <si>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</si>
  <si>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</si>
  <si>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</si>
  <si>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</si>
  <si>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</si>
  <si>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</si>
  <si>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</si>
  <si>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</si>
  <si>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</si>
  <si>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</si>
  <si>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</si>
  <si>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</si>
  <si>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</si>
  <si>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</si>
  <si>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</si>
  <si>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</si>
  <si>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</si>
  <si>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</si>
  <si>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</si>
  <si>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</si>
  <si>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</si>
  <si>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</si>
  <si>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</si>
  <si>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</si>
  <si>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</si>
  <si>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</si>
  <si>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</si>
  <si>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</si>
  <si>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</si>
  <si>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</si>
  <si>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</si>
  <si>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</si>
  <si>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</si>
  <si>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</si>
  <si>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</si>
  <si>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</si>
  <si>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</si>
  <si>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</si>
  <si>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</si>
  <si>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</si>
  <si>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</si>
  <si>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</si>
  <si>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</si>
  <si>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</si>
  <si>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</si>
  <si>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</si>
  <si>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</si>
  <si>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</si>
  <si>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</si>
  <si>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</si>
  <si>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</si>
  <si>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</si>
  <si>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</si>
  <si>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</si>
  <si>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</si>
  <si>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</si>
  <si>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</si>
  <si>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</si>
  <si>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</si>
  <si>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</si>
  <si>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</si>
  <si>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</si>
  <si>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</si>
  <si>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</si>
  <si>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</si>
  <si>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</si>
  <si>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</si>
  <si>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</si>
  <si>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</si>
  <si>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</si>
  <si>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</si>
  <si>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</si>
  <si>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</si>
  <si>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</si>
  <si>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</si>
  <si>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</si>
  <si>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</si>
  <si>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</si>
  <si>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</si>
  <si>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</si>
  <si>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</si>
  <si>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</si>
  <si>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</si>
  <si>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</si>
  <si>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</si>
  <si>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</si>
  <si>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</si>
  <si>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</si>
  <si>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</si>
  <si>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</si>
  <si>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</si>
  <si>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</si>
  <si>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</si>
  <si>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</si>
  <si>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</si>
  <si>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</si>
  <si>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</si>
  <si>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</si>
  <si>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</si>
  <si>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</si>
  <si>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</si>
  <si>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</si>
  <si>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</si>
  <si>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</si>
  <si>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</si>
  <si>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</si>
  <si>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</si>
  <si>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</si>
  <si>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</si>
  <si>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</si>
  <si>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</si>
  <si>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</si>
  <si>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</si>
  <si>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</si>
  <si>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</si>
  <si>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</si>
  <si>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</si>
  <si>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</si>
  <si>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</si>
  <si>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</si>
  <si>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</si>
  <si>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</si>
  <si>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</si>
  <si>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</si>
  <si>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</si>
  <si>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</si>
  <si>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</si>
  <si>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</si>
  <si>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</si>
  <si>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</si>
  <si>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</si>
  <si>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</si>
  <si>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</si>
  <si>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</si>
  <si>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</si>
  <si>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</si>
  <si>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</si>
  <si>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</si>
  <si>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</si>
  <si>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</si>
  <si>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</si>
  <si>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</si>
  <si>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</si>
  <si>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</si>
  <si>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</si>
  <si>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</si>
  <si>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</si>
  <si>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</si>
  <si>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</si>
  <si>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</si>
  <si>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</si>
  <si>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</si>
  <si>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</si>
  <si>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</si>
  <si>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</si>
  <si>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</si>
  <si>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</si>
  <si>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</si>
  <si>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</si>
  <si>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</si>
  <si>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</si>
  <si>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</si>
  <si>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</si>
  <si>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</si>
  <si>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</si>
  <si>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</si>
  <si>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</si>
  <si>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</si>
  <si>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</si>
  <si>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</si>
  <si>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</si>
  <si>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</si>
  <si>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</si>
  <si>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</si>
  <si>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</si>
  <si>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</si>
  <si>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</si>
  <si>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</si>
  <si>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</si>
  <si>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</si>
  <si>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</si>
  <si>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</si>
  <si>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</si>
  <si>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</si>
  <si>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</si>
  <si>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</si>
  <si>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</si>
  <si>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</si>
  <si>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</si>
  <si>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</si>
  <si>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</si>
  <si>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</si>
  <si>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</si>
  <si>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</si>
  <si>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</si>
  <si>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</si>
  <si>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</si>
  <si>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</si>
  <si>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</si>
  <si>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</si>
  <si>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</si>
  <si>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</si>
  <si>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</si>
  <si>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</si>
  <si>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</si>
  <si>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</si>
  <si>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</si>
  <si>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</si>
  <si>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</si>
  <si>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</si>
  <si>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</si>
  <si>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</si>
  <si>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</si>
  <si>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</si>
  <si>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</si>
  <si>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</si>
  <si>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</si>
  <si>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</si>
  <si>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</si>
  <si>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</si>
  <si>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</si>
  <si>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</si>
  <si>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</si>
  <si>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</si>
  <si>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</si>
  <si>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</si>
  <si>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</si>
  <si>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</si>
  <si>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</si>
  <si>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</si>
  <si>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</si>
  <si>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</si>
  <si>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</si>
  <si>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</si>
  <si>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</si>
  <si>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</si>
  <si>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</si>
  <si>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</si>
  <si>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</si>
  <si>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</si>
  <si>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</si>
  <si>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</si>
  <si>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</si>
  <si>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</si>
  <si>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</si>
  <si>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</si>
  <si>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</si>
  <si>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</si>
  <si>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</si>
  <si>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</si>
  <si>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</si>
  <si>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</si>
  <si>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</si>
  <si>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</si>
  <si>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</si>
  <si>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</si>
  <si>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</si>
  <si>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</si>
  <si>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</si>
  <si>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</si>
  <si>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</si>
  <si>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</si>
  <si>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</si>
  <si>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</si>
  <si>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</si>
  <si>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</si>
  <si>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</si>
  <si>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</si>
  <si>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</si>
  <si>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</si>
  <si>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</si>
  <si>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</si>
  <si>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</si>
  <si>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</si>
  <si>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</si>
  <si>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</si>
  <si>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</si>
  <si>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</si>
  <si>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</si>
  <si>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</si>
  <si>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</si>
  <si>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</si>
  <si>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</si>
  <si>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</si>
  <si>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</si>
  <si>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</si>
  <si>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</si>
  <si>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</si>
  <si>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</si>
  <si>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</si>
  <si>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</si>
  <si>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</si>
  <si>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</si>
  <si>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</si>
  <si>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</si>
  <si>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</si>
  <si>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</si>
  <si>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</si>
  <si>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</si>
  <si>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</si>
  <si>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</si>
  <si>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</si>
  <si>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</si>
  <si>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</si>
  <si>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</si>
  <si>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</si>
  <si>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</si>
  <si>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</si>
  <si>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</si>
  <si>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</si>
  <si>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</si>
  <si>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</si>
  <si>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</si>
  <si>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</si>
  <si>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</si>
  <si>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</si>
  <si>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</si>
  <si>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</si>
  <si>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</si>
  <si>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</si>
  <si>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</si>
  <si>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</si>
  <si>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</si>
  <si>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</si>
  <si>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</si>
  <si>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</si>
  <si>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</si>
  <si>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</si>
  <si>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</si>
  <si>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</si>
  <si>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</si>
  <si>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</si>
  <si>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</si>
  <si>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</si>
  <si>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</si>
  <si>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</si>
  <si>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</si>
  <si>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</si>
  <si>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</si>
  <si>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</si>
  <si>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</si>
  <si>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</si>
  <si>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</si>
  <si>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</si>
  <si>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</si>
  <si>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</si>
  <si>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</si>
  <si>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</si>
  <si>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</si>
  <si>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</si>
  <si>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</si>
  <si>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</si>
  <si>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</si>
  <si>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</si>
  <si>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</si>
  <si>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</si>
  <si>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</si>
  <si>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</si>
  <si>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</si>
  <si>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</si>
  <si>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</si>
  <si>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</si>
  <si>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</si>
  <si>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</si>
  <si>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</si>
  <si>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</si>
  <si>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</si>
  <si>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</si>
  <si>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</si>
  <si>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</si>
  <si>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</si>
  <si>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</si>
  <si>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</si>
  <si>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</si>
  <si>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</si>
  <si>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</si>
  <si>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</si>
  <si>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</si>
  <si>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</si>
  <si>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</si>
  <si>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</si>
  <si>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</si>
  <si>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</si>
  <si>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</si>
  <si>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</si>
  <si>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</si>
  <si>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</si>
  <si>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</si>
  <si>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</si>
  <si>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</si>
  <si>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</si>
  <si>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</si>
  <si>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</si>
  <si>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</si>
  <si>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</si>
  <si>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</si>
  <si>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</si>
  <si>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</si>
  <si>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</si>
  <si>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</si>
  <si>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</si>
  <si>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</si>
  <si>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</si>
  <si>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</si>
  <si>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</si>
  <si>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</si>
  <si>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</si>
  <si>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</si>
  <si>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</si>
  <si>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</si>
  <si>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</si>
  <si>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</si>
  <si>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</si>
  <si>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</si>
  <si>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</si>
  <si>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</si>
  <si>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</si>
  <si>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</si>
  <si>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</si>
  <si>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</si>
  <si>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</si>
  <si>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</si>
  <si>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</si>
  <si>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</si>
  <si>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</si>
  <si>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</si>
  <si>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</si>
  <si>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</si>
  <si>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</si>
  <si>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</si>
  <si>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</si>
  <si>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</si>
  <si>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</si>
  <si>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</si>
  <si>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</si>
  <si>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</si>
  <si>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</si>
  <si>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</si>
  <si>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</si>
  <si>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</si>
  <si>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</si>
  <si>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</si>
  <si>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</si>
  <si>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</si>
  <si>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</si>
  <si>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</si>
  <si>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</si>
  <si>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</si>
  <si>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</si>
  <si>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</si>
  <si>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</si>
  <si>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</si>
  <si>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</si>
  <si>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</si>
  <si>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</si>
  <si>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</si>
  <si>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</si>
  <si>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</si>
  <si>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</si>
  <si>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</si>
  <si>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</si>
  <si>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</si>
  <si>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</si>
  <si>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</si>
  <si>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</si>
  <si>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</si>
  <si>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</si>
  <si>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</si>
  <si>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</si>
  <si>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</si>
  <si>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</si>
  <si>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</si>
  <si>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</si>
  <si>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</si>
  <si>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</si>
  <si>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</si>
  <si>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</si>
  <si>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</si>
  <si>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</si>
  <si>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</si>
  <si>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</si>
  <si>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</si>
  <si>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</si>
  <si>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</si>
  <si>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</si>
  <si>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</si>
  <si>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</si>
  <si>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</si>
  <si>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</si>
  <si>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</si>
  <si>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</si>
  <si>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</si>
  <si>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</si>
  <si>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</si>
  <si>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</si>
  <si>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</si>
  <si>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</si>
  <si>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</si>
  <si>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</si>
  <si>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</si>
  <si>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</si>
  <si>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</si>
  <si>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</si>
  <si>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</si>
  <si>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</si>
  <si>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</si>
  <si>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</si>
  <si>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</si>
  <si>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</si>
  <si>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</si>
  <si>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</si>
  <si>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</si>
  <si>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</si>
  <si>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</si>
  <si>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</si>
  <si>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</si>
  <si>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</si>
  <si>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</si>
  <si>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</si>
  <si>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</si>
  <si>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</si>
  <si>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</si>
  <si>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</si>
  <si>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</si>
  <si>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</si>
  <si>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</si>
  <si>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</si>
  <si>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</si>
  <si>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</si>
  <si>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</si>
  <si>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</si>
  <si>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</si>
  <si>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</si>
  <si>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</si>
  <si>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</si>
  <si>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</si>
  <si>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</si>
  <si>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</si>
  <si>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</si>
  <si>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</si>
  <si>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</si>
  <si>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</si>
  <si>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</si>
  <si>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</si>
  <si>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</si>
  <si>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</si>
  <si>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</si>
  <si>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</si>
  <si>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</si>
  <si>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</si>
  <si>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</si>
  <si>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</si>
  <si>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</si>
  <si>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</si>
  <si>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</si>
  <si>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</si>
  <si>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</si>
  <si>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</si>
  <si>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</si>
  <si>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</si>
  <si>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</si>
  <si>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</si>
  <si>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</si>
  <si>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</si>
  <si>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</si>
  <si>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</si>
  <si>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</si>
  <si>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</si>
  <si>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</si>
  <si>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</si>
  <si>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</si>
  <si>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</si>
  <si>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</si>
  <si>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</si>
  <si>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</si>
  <si>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</si>
  <si>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</si>
  <si>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</si>
  <si>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</si>
  <si>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</si>
  <si>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</si>
  <si>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</si>
  <si>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</si>
  <si>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</si>
  <si>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</si>
  <si>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</si>
  <si>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</si>
  <si>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</si>
  <si>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</si>
  <si>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</si>
  <si>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</si>
  <si>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</si>
  <si>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</si>
  <si>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</si>
  <si>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</si>
  <si>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</si>
  <si>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</si>
  <si>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</si>
  <si>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</si>
  <si>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</si>
  <si>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</si>
  <si>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</si>
  <si>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</si>
  <si>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</si>
  <si>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</si>
  <si>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</si>
  <si>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</si>
  <si>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</si>
  <si>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</si>
  <si>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</si>
  <si>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</si>
  <si>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</si>
  <si>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</si>
  <si>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</si>
  <si>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</si>
  <si>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</si>
  <si>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</si>
  <si>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</si>
  <si>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</si>
  <si>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</si>
  <si>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</si>
  <si>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</si>
  <si>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</si>
  <si>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</si>
  <si>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</si>
  <si>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</si>
  <si>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</si>
  <si>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</si>
  <si>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</si>
  <si>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</si>
  <si>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</si>
  <si>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</si>
  <si>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</si>
  <si>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</si>
  <si>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</si>
  <si>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</si>
  <si>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</si>
  <si>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</si>
  <si>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</si>
  <si>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</si>
  <si>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</si>
  <si>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</si>
  <si>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</si>
  <si>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</si>
  <si>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</si>
  <si>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</si>
  <si>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</si>
  <si>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</si>
  <si>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</si>
  <si>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</si>
  <si>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</si>
  <si>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</si>
  <si>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</si>
  <si>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</si>
  <si>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</si>
  <si>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</si>
  <si>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</si>
  <si>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</si>
  <si>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</si>
  <si>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</si>
  <si>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</si>
  <si>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</si>
  <si>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</si>
  <si>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</si>
  <si>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</si>
  <si>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</si>
  <si>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</si>
  <si>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</si>
  <si>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</si>
  <si>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</si>
  <si>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</si>
  <si>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</si>
  <si>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</si>
  <si>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</si>
  <si>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</si>
  <si>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</si>
  <si>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</si>
  <si>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</si>
  <si>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</si>
  <si>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</si>
  <si>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</si>
  <si>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</si>
  <si>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</si>
  <si>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</si>
  <si>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</si>
  <si>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</si>
  <si>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</si>
  <si>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</si>
  <si>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</si>
  <si>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</si>
  <si>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</si>
  <si>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</si>
  <si>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</si>
  <si>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</si>
  <si>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</si>
  <si>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</si>
  <si>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</si>
  <si>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</si>
  <si>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</si>
  <si>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</si>
  <si>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</si>
  <si>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</si>
  <si>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</si>
  <si>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</si>
  <si>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</si>
  <si>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</si>
  <si>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</si>
  <si>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</si>
  <si>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</si>
  <si>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</si>
  <si>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</si>
  <si>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</si>
  <si>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</si>
  <si>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</si>
  <si>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</si>
  <si>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</si>
  <si>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</si>
  <si>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</si>
  <si>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</si>
  <si>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</si>
  <si>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</si>
  <si>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</si>
  <si>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</si>
  <si>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</si>
  <si>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</si>
  <si>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</si>
  <si>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</si>
  <si>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</si>
  <si>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</si>
  <si>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</si>
  <si>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</si>
  <si>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</si>
  <si>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</si>
  <si>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</si>
  <si>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</si>
  <si>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</si>
  <si>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</si>
  <si>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</si>
  <si>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</si>
  <si>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</si>
  <si>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</si>
  <si>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</si>
  <si>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</si>
  <si>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</si>
  <si>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</si>
  <si>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</si>
  <si>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</si>
  <si>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</si>
  <si>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</si>
  <si>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</si>
  <si>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</si>
  <si>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</si>
  <si>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</si>
  <si>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</si>
  <si>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</si>
  <si>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</si>
  <si>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</si>
  <si>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</si>
  <si>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</si>
  <si>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</si>
  <si>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</si>
  <si>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</si>
  <si>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</si>
  <si>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</si>
  <si>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</si>
  <si>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</si>
  <si>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</si>
  <si>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</si>
  <si>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</si>
  <si>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</si>
  <si>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</si>
  <si>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</si>
  <si>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</si>
  <si>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</si>
  <si>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</si>
  <si>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</si>
  <si>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</si>
  <si>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</si>
  <si>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</si>
  <si>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</si>
  <si>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</si>
  <si>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</si>
  <si>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</si>
  <si>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</si>
  <si>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</si>
  <si>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</si>
  <si>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</si>
  <si>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</si>
  <si>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</si>
  <si>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</si>
  <si>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</si>
  <si>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</si>
  <si>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</si>
  <si>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</si>
  <si>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</si>
  <si>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</si>
  <si>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</si>
  <si>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</si>
  <si>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</si>
  <si>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</si>
  <si>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</si>
  <si>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</si>
  <si>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</si>
  <si>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</si>
  <si>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</si>
  <si>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</si>
  <si>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</si>
  <si>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</si>
  <si>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</si>
  <si>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</si>
  <si>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</si>
  <si>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</si>
  <si>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</si>
  <si>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</si>
  <si>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</si>
  <si>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</si>
  <si>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</si>
  <si>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</si>
  <si>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</si>
  <si>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</si>
  <si>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</si>
  <si>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</si>
  <si>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</si>
  <si>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</si>
  <si>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</si>
  <si>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</si>
  <si>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</si>
  <si>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</si>
  <si>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</si>
  <si>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</si>
  <si>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</si>
  <si>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</si>
  <si>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</si>
  <si>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</si>
  <si>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</si>
  <si>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</si>
  <si>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</si>
  <si>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</si>
  <si>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</si>
  <si>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</si>
  <si>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</si>
  <si>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</si>
  <si>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</si>
  <si>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</si>
  <si>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</si>
  <si>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</si>
  <si>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</si>
  <si>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</si>
  <si>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</si>
  <si>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</si>
  <si>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</si>
  <si>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</si>
  <si>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</si>
  <si>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</si>
  <si>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</si>
  <si>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</si>
  <si>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</si>
  <si>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</si>
  <si>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</si>
  <si>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</si>
  <si>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</si>
  <si>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</si>
  <si>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</si>
  <si>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</si>
  <si>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</si>
  <si>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</si>
  <si>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</si>
  <si>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</si>
  <si>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</si>
  <si>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</si>
  <si>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</si>
  <si>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</si>
  <si>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</si>
  <si>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</si>
  <si>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</si>
  <si>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</si>
  <si>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</si>
  <si>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</si>
  <si>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</si>
  <si>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</si>
  <si>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</si>
  <si>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</si>
  <si>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</si>
  <si>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</si>
  <si>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</si>
  <si>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</si>
  <si>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</si>
  <si>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</si>
  <si>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</si>
  <si>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</si>
  <si>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</si>
  <si>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</si>
  <si>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</si>
  <si>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</si>
  <si>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</si>
  <si>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</si>
  <si>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</si>
  <si>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</si>
  <si>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</si>
  <si>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</si>
  <si>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</si>
  <si>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</si>
  <si>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</si>
  <si>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</si>
  <si>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</si>
  <si>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</si>
  <si>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</si>
  <si>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</si>
  <si>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</si>
  <si>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</si>
  <si>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</si>
  <si>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</si>
  <si>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</si>
  <si>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</si>
  <si>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</si>
  <si>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</si>
  <si>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</si>
  <si>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</si>
  <si>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</si>
  <si>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</si>
  <si>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</si>
  <si>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</si>
  <si>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</si>
  <si>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</si>
  <si>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</si>
  <si>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</si>
  <si>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</si>
  <si>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</si>
  <si>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</si>
  <si>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</si>
  <si>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</si>
  <si>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</si>
  <si>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</si>
  <si>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</si>
  <si>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</si>
  <si>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</si>
  <si>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</si>
  <si>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</si>
  <si>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</si>
  <si>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</si>
  <si>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</si>
  <si>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</si>
  <si>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</si>
  <si>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</si>
  <si>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</si>
  <si>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</si>
  <si>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</si>
  <si>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</si>
  <si>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</si>
  <si>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</si>
  <si>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</si>
  <si>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</si>
  <si>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</si>
  <si>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</si>
  <si>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</si>
  <si>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</si>
  <si>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</si>
  <si>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</si>
  <si>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</si>
  <si>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</si>
  <si>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</si>
  <si>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</si>
  <si>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</si>
  <si>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</si>
  <si>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</si>
  <si>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</si>
  <si>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</si>
  <si>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</si>
  <si>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</si>
  <si>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</si>
  <si>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</si>
  <si>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</si>
  <si>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</si>
  <si>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</si>
  <si>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</si>
  <si>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</si>
  <si>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</si>
  <si>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</si>
  <si>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</si>
  <si>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</si>
  <si>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</si>
  <si>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</si>
  <si>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</si>
  <si>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</si>
  <si>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</si>
  <si>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</si>
  <si>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</si>
  <si>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</si>
  <si>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</si>
  <si>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</si>
  <si>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</si>
  <si>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</si>
  <si>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</si>
  <si>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</si>
  <si>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</si>
  <si>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</si>
  <si>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</si>
  <si>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</si>
  <si>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</si>
  <si>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</si>
  <si>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</si>
  <si>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</si>
  <si>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</si>
  <si>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</si>
  <si>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</si>
  <si>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</si>
  <si>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</si>
  <si>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</si>
  <si>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</si>
  <si>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</si>
  <si>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</si>
  <si>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</si>
  <si>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</si>
  <si>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</si>
  <si>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</si>
  <si>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</si>
  <si>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</si>
  <si>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</si>
  <si>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</si>
  <si>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</si>
  <si>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</si>
  <si>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</si>
  <si>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</si>
  <si>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</si>
  <si>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</si>
  <si>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</si>
  <si>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</si>
  <si>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</si>
  <si>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</si>
  <si>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</si>
  <si>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</si>
  <si>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</si>
  <si>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</si>
  <si>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</si>
  <si>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</si>
  <si>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</si>
  <si>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</si>
  <si>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</si>
  <si>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</si>
  <si>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</si>
  <si>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</si>
  <si>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</si>
  <si>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</si>
  <si>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</si>
  <si>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</si>
  <si>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</si>
  <si>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</si>
  <si>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</si>
  <si>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</si>
  <si>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</si>
  <si>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</si>
  <si>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</si>
  <si>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</si>
  <si>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</si>
  <si>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</si>
  <si>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</si>
  <si>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</si>
  <si>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</si>
  <si>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</si>
  <si>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</si>
  <si>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</si>
  <si>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</si>
  <si>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</si>
  <si>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</si>
  <si>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</si>
  <si>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</si>
  <si>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</si>
  <si>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</si>
  <si>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</si>
  <si>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</si>
  <si>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</si>
  <si>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</si>
  <si>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</si>
  <si>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</si>
  <si>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</si>
  <si>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</si>
  <si>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</si>
  <si>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</si>
  <si>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</si>
  <si>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</si>
  <si>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</si>
  <si>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</si>
  <si>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</si>
  <si>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</si>
  <si>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</si>
  <si>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</si>
  <si>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</si>
  <si>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</si>
  <si>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</si>
  <si>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</si>
  <si>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</si>
  <si>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</si>
  <si>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</si>
  <si>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</si>
  <si>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</si>
  <si>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</si>
  <si>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</si>
  <si>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</si>
  <si>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</si>
  <si>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</si>
  <si>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</si>
  <si>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</si>
  <si>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</si>
  <si>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</si>
  <si>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</si>
  <si>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</si>
  <si>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</si>
  <si>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</si>
  <si>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</si>
  <si>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</si>
  <si>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</si>
  <si>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</si>
  <si>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</si>
  <si>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</si>
  <si>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</si>
  <si>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</si>
  <si>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</si>
  <si>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</si>
  <si>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</si>
  <si>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</si>
  <si>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</si>
  <si>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</si>
  <si>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</si>
  <si>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</si>
  <si>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</si>
  <si>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</si>
  <si>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</si>
  <si>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</si>
  <si>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</si>
  <si>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</si>
  <si>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</si>
  <si>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</si>
  <si>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</si>
  <si>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</si>
  <si>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</si>
  <si>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</si>
  <si>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</si>
  <si>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</si>
  <si>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</si>
  <si>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</si>
  <si>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</si>
  <si>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</si>
  <si>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</si>
  <si>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</si>
  <si>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</si>
  <si>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</si>
  <si>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</si>
  <si>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</si>
  <si>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</si>
  <si>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</si>
  <si>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</si>
  <si>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</si>
  <si>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</si>
  <si>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</si>
  <si>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</si>
  <si>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</si>
  <si>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</si>
  <si>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</si>
  <si>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</si>
  <si>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</si>
  <si>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</si>
  <si>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</si>
  <si>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</si>
  <si>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</si>
  <si>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</si>
  <si>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</si>
  <si>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</si>
  <si>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</si>
  <si>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</si>
  <si>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</si>
  <si>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</si>
  <si>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</si>
  <si>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</si>
  <si>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</si>
  <si>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</si>
  <si>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</si>
  <si>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</si>
  <si>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</si>
  <si>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</si>
  <si>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</si>
  <si>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</si>
  <si>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</si>
  <si>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</si>
  <si>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</si>
  <si>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</si>
  <si>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</si>
  <si>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</si>
  <si>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</si>
  <si>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</si>
  <si>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</si>
  <si>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</si>
  <si>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</si>
  <si>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</si>
  <si>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</si>
  <si>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</si>
  <si>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</si>
  <si>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</si>
  <si>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</si>
  <si>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</si>
  <si>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</si>
  <si>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</si>
  <si>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</si>
  <si>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</si>
  <si>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</si>
  <si>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</si>
  <si>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</si>
  <si>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</si>
  <si>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</si>
  <si>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</si>
  <si>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</si>
  <si>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</si>
  <si>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</si>
  <si>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</si>
  <si>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</si>
  <si>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</si>
  <si>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</si>
  <si>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</si>
  <si>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</si>
  <si>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</si>
  <si>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</si>
  <si>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</si>
  <si>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</si>
  <si>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</si>
  <si>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</si>
  <si>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</si>
  <si>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</si>
  <si>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</si>
  <si>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</si>
  <si>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</si>
  <si>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</si>
  <si>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</si>
  <si>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</si>
  <si>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</si>
  <si>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</si>
  <si>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</si>
  <si>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</si>
  <si>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</si>
  <si>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</si>
  <si>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</si>
  <si>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</si>
  <si>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</si>
  <si>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</si>
  <si>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</si>
  <si>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</si>
  <si>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</si>
  <si>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</si>
  <si>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</si>
  <si>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</si>
  <si>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</si>
  <si>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</si>
  <si>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</si>
  <si>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</si>
  <si>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</si>
  <si>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</si>
  <si>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</si>
  <si>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</si>
  <si>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</si>
  <si>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</si>
  <si>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</si>
  <si>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</si>
  <si>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</si>
  <si>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</si>
  <si>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</si>
  <si>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</si>
  <si>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</si>
  <si>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</si>
  <si>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</si>
  <si>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</si>
  <si>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</si>
  <si>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</si>
  <si>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</si>
  <si>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</si>
  <si>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</si>
  <si>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</si>
  <si>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</si>
  <si>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</si>
  <si>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</si>
  <si>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</si>
  <si>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</si>
  <si>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</si>
  <si>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</si>
  <si>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</si>
  <si>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</si>
  <si>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</si>
  <si>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</si>
  <si>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</si>
  <si>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</si>
  <si>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</si>
  <si>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</si>
  <si>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</si>
  <si>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</si>
  <si>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</si>
  <si>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</si>
  <si>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</si>
  <si>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</si>
  <si>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</si>
  <si>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</si>
  <si>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</si>
  <si>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</si>
  <si>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</si>
  <si>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</si>
  <si>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</si>
  <si>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</si>
  <si>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</si>
  <si>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</si>
  <si>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</si>
  <si>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</si>
  <si>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</si>
  <si>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</si>
  <si>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</si>
  <si>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</si>
  <si>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</si>
  <si>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</si>
  <si>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</si>
  <si>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</si>
  <si>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</si>
  <si>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</si>
  <si>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</si>
  <si>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</si>
  <si>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</si>
  <si>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</si>
  <si>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</si>
  <si>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</si>
  <si>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</si>
  <si>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</si>
  <si>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</si>
  <si>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</si>
  <si>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</si>
  <si>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</si>
  <si>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</si>
  <si>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</si>
  <si>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</si>
  <si>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</si>
  <si>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</si>
  <si>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</si>
  <si>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</si>
  <si>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</si>
  <si>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</si>
  <si>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</si>
  <si>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</si>
  <si>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</si>
  <si>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</si>
  <si>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</si>
  <si>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</si>
  <si>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</si>
  <si>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</si>
  <si>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</si>
  <si>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</si>
  <si>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</si>
  <si>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</si>
  <si>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</si>
  <si>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</si>
  <si>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</si>
  <si>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</si>
  <si>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</si>
  <si>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</si>
  <si>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</si>
  <si>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</si>
  <si>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</si>
  <si>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</si>
  <si>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</si>
  <si>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</si>
  <si>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</si>
  <si>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</si>
  <si>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</si>
  <si>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</si>
  <si>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</si>
  <si>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</si>
  <si>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</si>
  <si>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</si>
  <si>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</si>
  <si>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</si>
  <si>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</si>
  <si>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</si>
  <si>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</si>
  <si>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</si>
  <si>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</si>
  <si>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</si>
  <si>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</si>
  <si>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</si>
  <si>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</si>
  <si>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</si>
  <si>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</si>
  <si>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</si>
  <si>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</si>
  <si>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</si>
  <si>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</si>
  <si>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</si>
  <si>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</si>
  <si>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</si>
  <si>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</si>
  <si>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</si>
  <si>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</si>
  <si>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</si>
  <si>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</si>
  <si>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</si>
  <si>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</si>
  <si>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</si>
  <si>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</si>
  <si>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</si>
  <si>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</si>
  <si>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</si>
  <si>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</si>
  <si>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</si>
  <si>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</si>
  <si>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</si>
  <si>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</si>
  <si>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</si>
  <si>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</si>
  <si>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</si>
  <si>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</si>
  <si>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</si>
  <si>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</si>
  <si>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</si>
  <si>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</si>
  <si>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</si>
  <si>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</si>
  <si>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</si>
  <si>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</si>
  <si>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</si>
  <si>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</si>
  <si>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</si>
  <si>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</si>
  <si>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</si>
  <si>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</si>
  <si>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</si>
  <si>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</si>
  <si>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</si>
  <si>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</si>
  <si>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</si>
  <si>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</si>
  <si>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</si>
  <si>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</si>
  <si>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</si>
  <si>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</si>
  <si>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</si>
  <si>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</si>
  <si>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</si>
  <si>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</si>
  <si>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</si>
  <si>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</si>
  <si>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</si>
  <si>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</si>
  <si>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</si>
  <si>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</si>
  <si>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</si>
  <si>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</si>
  <si>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</si>
  <si>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</si>
  <si>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</si>
  <si>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</si>
  <si>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</si>
  <si>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</si>
  <si>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</si>
  <si>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</si>
  <si>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</si>
  <si>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</si>
  <si>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</si>
  <si>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</si>
  <si>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</si>
  <si>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</si>
  <si>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</si>
  <si>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</si>
  <si>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</si>
  <si>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</si>
  <si>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</si>
  <si>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</si>
  <si>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</si>
  <si>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</si>
  <si>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</si>
  <si>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</si>
  <si>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</si>
  <si>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</si>
  <si>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</si>
  <si>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</si>
  <si>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</si>
  <si>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</si>
  <si>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</si>
  <si>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</si>
  <si>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</si>
  <si>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</si>
  <si>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</si>
  <si>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</si>
  <si>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</si>
  <si>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</si>
  <si>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</si>
  <si>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</si>
  <si>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</si>
  <si>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</si>
  <si>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</si>
  <si>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</si>
  <si>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</si>
  <si>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</si>
  <si>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</si>
  <si>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</si>
  <si>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</si>
  <si>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</si>
  <si>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</si>
  <si>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</si>
  <si>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</si>
  <si>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</si>
  <si>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</si>
  <si>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</si>
  <si>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</si>
  <si>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</si>
  <si>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</si>
  <si>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</si>
  <si>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</si>
  <si>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</si>
  <si>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</si>
  <si>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</si>
  <si>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</si>
  <si>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</si>
  <si>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</si>
  <si>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</si>
  <si>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</si>
  <si>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</si>
  <si>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</si>
  <si>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</si>
  <si>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</si>
  <si>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</si>
  <si>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</si>
  <si>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</si>
  <si>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</si>
  <si>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</si>
  <si>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</si>
  <si>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</si>
  <si>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</si>
  <si>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</si>
  <si>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</si>
  <si>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</si>
  <si>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</si>
  <si>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</si>
  <si>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</si>
  <si>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</si>
  <si>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</si>
  <si>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</si>
  <si>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</si>
  <si>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</si>
  <si>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</si>
  <si>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</si>
  <si>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</si>
  <si>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</si>
  <si>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</si>
  <si>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</si>
  <si>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</si>
  <si>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</si>
  <si>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</si>
  <si>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</si>
  <si>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</si>
  <si>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</si>
  <si>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</si>
  <si>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</si>
  <si>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</si>
  <si>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</si>
  <si>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</si>
  <si>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</si>
  <si>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</si>
  <si>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</si>
  <si>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</si>
  <si>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</si>
  <si>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</si>
  <si>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</si>
  <si>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</si>
  <si>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</si>
  <si>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</si>
  <si>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</si>
  <si>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</si>
  <si>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</si>
  <si>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</si>
  <si>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</si>
  <si>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</si>
  <si>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</si>
  <si>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</si>
  <si>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</si>
  <si>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</si>
  <si>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</si>
  <si>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</si>
  <si>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</si>
  <si>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</si>
  <si>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</si>
  <si>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</si>
  <si>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</si>
  <si>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</si>
  <si>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</si>
  <si>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</si>
  <si>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</si>
  <si>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</si>
  <si>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</si>
  <si>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</si>
  <si>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</si>
  <si>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</si>
  <si>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</si>
  <si>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</si>
  <si>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</si>
  <si>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</si>
  <si>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</si>
  <si>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</si>
  <si>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</si>
  <si>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</si>
  <si>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</si>
  <si>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</si>
  <si>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</si>
  <si>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</si>
  <si>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</si>
  <si>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</si>
  <si>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</si>
  <si>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</si>
  <si>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</si>
  <si>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</si>
  <si>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</si>
  <si>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</si>
  <si>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</si>
  <si>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</si>
  <si>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</si>
  <si>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</si>
  <si>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</si>
  <si>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</si>
  <si>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</si>
  <si>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</si>
  <si>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</si>
  <si>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</si>
  <si>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</si>
  <si>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</si>
  <si>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</si>
  <si>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</si>
  <si>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</si>
  <si>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</si>
  <si>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</si>
  <si>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</si>
  <si>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</si>
  <si>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</si>
  <si>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</si>
  <si>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</si>
  <si>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</si>
  <si>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</si>
  <si>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</si>
  <si>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</si>
  <si>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</si>
  <si>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</si>
  <si>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</si>
  <si>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</si>
  <si>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</si>
  <si>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</si>
  <si>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</si>
  <si>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</si>
  <si>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</si>
  <si>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</si>
  <si>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</si>
  <si>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</si>
  <si>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</si>
  <si>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</si>
  <si>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</si>
  <si>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</si>
  <si>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</si>
  <si>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</si>
  <si>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</si>
  <si>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</si>
  <si>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</si>
  <si>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</si>
  <si>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</si>
  <si>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</si>
  <si>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</si>
  <si>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</si>
  <si>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</si>
  <si>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</si>
  <si>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</si>
  <si>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</si>
  <si>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</si>
  <si>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</si>
  <si>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</si>
  <si>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</si>
  <si>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</si>
  <si>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</si>
  <si>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</si>
  <si>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</si>
  <si>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</si>
  <si>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</si>
  <si>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</si>
  <si>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</si>
  <si>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</si>
  <si>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</si>
  <si>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</si>
  <si>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</si>
  <si>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</si>
  <si>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</si>
  <si>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</si>
  <si>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</si>
  <si>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</si>
  <si>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</si>
  <si>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</si>
  <si>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</si>
  <si>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</si>
  <si>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</si>
  <si>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</si>
  <si>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</si>
  <si>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</si>
  <si>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</si>
  <si>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</si>
  <si>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</si>
  <si>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</si>
  <si>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</si>
  <si>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</si>
  <si>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</si>
  <si>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</si>
  <si>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</si>
  <si>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</si>
  <si>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</si>
  <si>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</si>
  <si>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</si>
  <si>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</si>
  <si>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</si>
  <si>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</si>
  <si>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</si>
  <si>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</si>
  <si>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</si>
  <si>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</si>
  <si>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</si>
  <si>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</si>
  <si>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</si>
  <si>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</si>
  <si>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</si>
  <si>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</si>
  <si>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</si>
  <si>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</si>
  <si>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</si>
  <si>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</si>
  <si>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</si>
  <si>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</si>
  <si>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</si>
  <si>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</si>
  <si>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</si>
  <si>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</si>
  <si>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</si>
  <si>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</si>
  <si>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</si>
  <si>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</si>
  <si>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</si>
  <si>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</si>
  <si>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</si>
  <si>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</si>
  <si>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</si>
  <si>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</si>
  <si>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</si>
  <si>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</si>
  <si>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</si>
  <si>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</si>
  <si>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</si>
  <si>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</si>
  <si>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</si>
  <si>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</si>
  <si>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</si>
  <si>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</si>
  <si>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</si>
  <si>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</si>
  <si>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</si>
  <si>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</si>
  <si>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</si>
  <si>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</si>
  <si>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</si>
  <si>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</si>
  <si>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</si>
  <si>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</si>
  <si>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</si>
  <si>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</si>
  <si>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</si>
  <si>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</si>
  <si>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</si>
  <si>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</si>
  <si>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</si>
  <si>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</si>
  <si>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</si>
  <si>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</si>
  <si>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</si>
  <si>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</si>
  <si>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</si>
  <si>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</si>
  <si>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</si>
  <si>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</si>
  <si>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</si>
  <si>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</si>
  <si>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</si>
  <si>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</si>
  <si>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</si>
  <si>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</si>
  <si>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</si>
  <si>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</si>
  <si>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</si>
  <si>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</si>
  <si>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</si>
  <si>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</si>
  <si>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</si>
  <si>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</si>
  <si>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</si>
  <si>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</si>
  <si>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</si>
  <si>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</si>
  <si>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</si>
  <si>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</si>
  <si>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</si>
  <si>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</si>
  <si>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</si>
  <si>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</si>
  <si>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</si>
  <si>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</si>
  <si>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</si>
  <si>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</si>
  <si>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</si>
  <si>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</si>
  <si>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</si>
  <si>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</si>
  <si>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</si>
  <si>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</si>
  <si>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</si>
  <si>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</si>
  <si>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</si>
  <si>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</si>
  <si>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</si>
  <si>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</si>
  <si>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</si>
  <si>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</si>
  <si>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</si>
  <si>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</si>
  <si>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</si>
  <si>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</si>
  <si>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</si>
  <si>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</si>
  <si>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</si>
  <si>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</si>
  <si>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</si>
  <si>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</si>
  <si>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</si>
  <si>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</si>
  <si>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</si>
  <si>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</si>
  <si>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</si>
  <si>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</si>
  <si>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</si>
  <si>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</si>
  <si>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</si>
  <si>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</si>
  <si>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</si>
  <si>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</si>
  <si>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</si>
  <si>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</si>
  <si>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</si>
  <si>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</si>
  <si>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</si>
  <si>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</si>
  <si>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</si>
  <si>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</si>
  <si>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</si>
  <si>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</si>
  <si>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</si>
  <si>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</si>
  <si>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</si>
  <si>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</si>
  <si>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</si>
  <si>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</si>
  <si>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</si>
  <si>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</si>
  <si>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</si>
  <si>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</si>
  <si>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</si>
  <si>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</si>
  <si>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</si>
  <si>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</si>
  <si>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</si>
  <si>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</si>
  <si>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</si>
  <si>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</si>
  <si>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</si>
  <si>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</si>
  <si>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</si>
  <si>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</si>
  <si>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</si>
  <si>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</si>
  <si>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</si>
  <si>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</si>
  <si>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</si>
  <si>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</si>
  <si>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</si>
  <si>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</si>
  <si>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</si>
  <si>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</si>
  <si>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</si>
  <si>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</si>
  <si>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</si>
  <si>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</si>
  <si>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</si>
  <si>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</si>
  <si>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</si>
  <si>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</si>
  <si>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</si>
  <si>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</si>
  <si>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</si>
  <si>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</si>
  <si>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</si>
  <si>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</si>
  <si>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</si>
  <si>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</si>
  <si>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</si>
  <si>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</si>
  <si>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</si>
  <si>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</si>
  <si>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</si>
  <si>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</si>
  <si>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</si>
  <si>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</si>
  <si>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</si>
  <si>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</si>
  <si>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</si>
  <si>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</si>
  <si>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</si>
  <si>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</si>
  <si>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</si>
  <si>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</si>
  <si>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</si>
  <si>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</si>
  <si>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</si>
  <si>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</si>
  <si>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</si>
  <si>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</si>
  <si>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</si>
  <si>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</si>
  <si>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</si>
  <si>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</si>
  <si>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</si>
  <si>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</si>
  <si>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</si>
  <si>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</si>
  <si>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</si>
  <si>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</si>
  <si>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</si>
  <si>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</si>
  <si>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</si>
  <si>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</si>
  <si>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</si>
  <si>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</si>
  <si>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</si>
  <si>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</si>
  <si>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</si>
  <si>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</si>
  <si>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</si>
  <si>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</si>
  <si>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</si>
  <si>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</si>
  <si>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</si>
  <si>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</si>
  <si>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</si>
  <si>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</si>
  <si>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</si>
  <si>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</si>
  <si>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</si>
  <si>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</si>
  <si>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</si>
  <si>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</si>
  <si>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</si>
  <si>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</si>
  <si>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</si>
  <si>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</si>
  <si>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</si>
  <si>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</si>
  <si>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</si>
  <si>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</si>
  <si>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</si>
  <si>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</si>
  <si>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</si>
  <si>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</si>
  <si>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</si>
  <si>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</si>
  <si>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</si>
  <si>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</si>
  <si>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</si>
  <si>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</si>
  <si>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</si>
  <si>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</si>
  <si>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</si>
  <si>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</si>
  <si>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</si>
  <si>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</si>
  <si>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</si>
  <si>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</si>
  <si>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</si>
  <si>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</si>
  <si>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</si>
  <si>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</si>
  <si>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</si>
  <si>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</si>
  <si>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</si>
  <si>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</si>
  <si>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</si>
  <si>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</si>
  <si>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</si>
  <si>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</si>
  <si>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</si>
  <si>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</si>
  <si>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</si>
  <si>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</si>
  <si>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</si>
  <si>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</si>
  <si>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</si>
  <si>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</si>
  <si>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</si>
  <si>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</si>
  <si>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</si>
  <si>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</si>
  <si>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</si>
  <si>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</si>
  <si>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</si>
  <si>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</si>
  <si>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</si>
  <si>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</si>
  <si>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</si>
  <si>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</si>
  <si>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</si>
  <si>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</si>
  <si>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</si>
  <si>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</si>
  <si>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</si>
  <si>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</si>
  <si>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</si>
  <si>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</si>
  <si>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</si>
  <si>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</si>
  <si>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</si>
  <si>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</si>
  <si>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</si>
  <si>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</si>
  <si>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</si>
  <si>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</si>
  <si>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</si>
  <si>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</si>
  <si>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</si>
  <si>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</si>
  <si>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</si>
  <si>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</si>
  <si>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</si>
  <si>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</si>
  <si>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</si>
  <si>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</si>
  <si>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</si>
  <si>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</si>
  <si>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</si>
  <si>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</si>
  <si>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</si>
  <si>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</si>
  <si>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</si>
  <si>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</si>
  <si>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</si>
  <si>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</si>
  <si>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</si>
  <si>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</si>
  <si>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</si>
  <si>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</si>
  <si>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</si>
  <si>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</si>
  <si>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</si>
  <si>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</si>
  <si>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</si>
  <si>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</si>
  <si>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</si>
  <si>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</si>
  <si>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</si>
  <si>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</si>
  <si>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</si>
  <si>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</si>
  <si>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</si>
  <si>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</si>
  <si>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</si>
  <si>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</si>
  <si>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</si>
  <si>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</si>
  <si>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</si>
  <si>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</si>
  <si>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</si>
  <si>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</si>
  <si>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</si>
  <si>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</si>
  <si>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</si>
  <si>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</si>
  <si>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</si>
  <si>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</si>
  <si>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</si>
  <si>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</si>
  <si>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</si>
  <si>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</si>
  <si>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</si>
  <si>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</si>
  <si>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</si>
  <si>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</si>
  <si>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</si>
  <si>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</si>
  <si>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</si>
  <si>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</si>
  <si>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</si>
  <si>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</si>
  <si>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</si>
  <si>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</si>
  <si>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</si>
  <si>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</si>
  <si>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</si>
  <si>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</si>
  <si>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</si>
  <si>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</si>
  <si>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</si>
  <si>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</si>
  <si>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</si>
  <si>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</si>
  <si>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</si>
  <si>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</si>
  <si>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</si>
  <si>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</si>
  <si>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</si>
  <si>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</si>
  <si>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</si>
  <si>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</si>
  <si>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</si>
  <si>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</si>
  <si>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</si>
  <si>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</si>
  <si>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</si>
  <si>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</si>
  <si>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</si>
  <si>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</si>
  <si>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</si>
  <si>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</si>
  <si>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</si>
  <si>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</si>
  <si>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</si>
  <si>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</si>
  <si>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</si>
  <si>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</si>
  <si>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</si>
  <si>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</si>
  <si>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</si>
  <si>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</si>
  <si>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</si>
  <si>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</si>
  <si>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</si>
  <si>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</si>
  <si>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</si>
  <si>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</si>
  <si>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</si>
  <si>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</si>
  <si>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</si>
  <si>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</si>
  <si>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</si>
  <si>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</si>
  <si>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</si>
  <si>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</si>
  <si>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</si>
  <si>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</si>
  <si>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</si>
  <si>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</si>
  <si>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</si>
  <si>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</si>
  <si>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</si>
  <si>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</si>
  <si>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</si>
  <si>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</si>
  <si>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</si>
  <si>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</si>
  <si>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</si>
  <si>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</si>
  <si>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</si>
  <si>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</si>
  <si>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</si>
  <si>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</si>
  <si>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</si>
  <si>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</si>
  <si>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</si>
  <si>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</si>
  <si>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</si>
  <si>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</si>
  <si>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</si>
  <si>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</si>
  <si>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</si>
  <si>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</si>
  <si>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</si>
  <si>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</si>
  <si>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</si>
  <si>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</si>
  <si>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</si>
  <si>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</si>
  <si>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</si>
  <si>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</si>
  <si>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</si>
  <si>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</si>
  <si>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</si>
  <si>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</si>
  <si>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</si>
  <si>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</si>
  <si>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</si>
  <si>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</si>
  <si>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</si>
  <si>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</si>
  <si>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</si>
  <si>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</si>
  <si>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</si>
  <si>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</si>
  <si>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</si>
  <si>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</si>
  <si>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</si>
  <si>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</si>
  <si>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</si>
  <si>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</si>
  <si>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</si>
  <si>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</si>
  <si>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</si>
  <si>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</si>
  <si>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</si>
  <si>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</si>
  <si>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</si>
  <si>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</si>
  <si>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</si>
  <si>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</si>
  <si>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</si>
  <si>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</si>
  <si>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</si>
  <si>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</si>
  <si>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</si>
  <si>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</si>
  <si>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</si>
  <si>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</si>
  <si>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</si>
  <si>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</si>
  <si>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</si>
  <si>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</si>
  <si>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</si>
  <si>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</si>
  <si>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</si>
  <si>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</si>
  <si>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</si>
  <si>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</si>
  <si>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</si>
  <si>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</si>
  <si>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</si>
  <si>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</si>
  <si>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</si>
  <si>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</si>
  <si>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</si>
  <si>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</si>
  <si>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</si>
  <si>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</si>
  <si>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</si>
  <si>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</si>
  <si>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</si>
  <si>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</si>
  <si>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</si>
  <si>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</si>
  <si>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</si>
  <si>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</si>
  <si>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</si>
  <si>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</si>
  <si>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</si>
  <si>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</si>
  <si>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</si>
  <si>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</si>
  <si>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</si>
  <si>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</si>
  <si>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</si>
  <si>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</si>
  <si>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</si>
  <si>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</si>
  <si>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</si>
  <si>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</si>
  <si>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</si>
  <si>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</si>
  <si>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</si>
  <si>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</si>
  <si>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</si>
  <si>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</si>
  <si>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</si>
  <si>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</si>
  <si>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</si>
  <si>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</si>
  <si>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</si>
  <si>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</si>
  <si>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</si>
  <si>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</si>
  <si>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</si>
  <si>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</si>
  <si>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</si>
  <si>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</si>
  <si>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</si>
  <si>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</si>
  <si>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</si>
  <si>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</si>
  <si>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</si>
  <si>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</si>
  <si>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</si>
  <si>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</si>
  <si>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</si>
  <si>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</si>
  <si>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</si>
  <si>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</si>
  <si>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</si>
  <si>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</si>
  <si>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</si>
  <si>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</si>
  <si>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</si>
  <si>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</si>
  <si>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</si>
  <si>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</si>
  <si>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</si>
  <si>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</si>
  <si>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</si>
  <si>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</si>
  <si>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</si>
  <si>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</si>
  <si>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</si>
  <si>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</si>
  <si>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</si>
  <si>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</si>
  <si>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</si>
  <si>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</si>
  <si>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</si>
  <si>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</si>
  <si>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</si>
  <si>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</si>
  <si>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</si>
  <si>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</si>
  <si>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</si>
  <si>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</si>
  <si>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</si>
  <si>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</si>
  <si>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</si>
  <si>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</si>
  <si>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</si>
  <si>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</si>
  <si>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</si>
  <si>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</si>
  <si>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</si>
  <si>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</si>
  <si>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</si>
  <si>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</si>
  <si>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</si>
  <si>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</si>
  <si>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</si>
  <si>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</si>
  <si>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</si>
  <si>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</si>
  <si>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</si>
  <si>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</si>
  <si>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</si>
  <si>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</si>
  <si>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</si>
  <si>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</si>
  <si>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</si>
  <si>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</si>
  <si>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</si>
  <si>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</si>
  <si>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</si>
  <si>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</si>
  <si>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</si>
  <si>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</si>
  <si>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</si>
  <si>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</si>
  <si>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</si>
  <si>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</si>
  <si>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</si>
  <si>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</si>
  <si>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</si>
  <si>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</si>
  <si>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</si>
  <si>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</si>
  <si>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</si>
  <si>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</si>
  <si>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</si>
  <si>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</si>
  <si>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</si>
  <si>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</si>
  <si>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</si>
  <si>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</si>
  <si>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</si>
  <si>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</si>
  <si>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</si>
  <si>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</si>
  <si>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</si>
  <si>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</si>
  <si>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</si>
  <si>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</si>
  <si>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</si>
  <si>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</si>
  <si>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</si>
  <si>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</si>
  <si>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</si>
  <si>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</si>
  <si>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</si>
  <si>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</si>
  <si>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</si>
  <si>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</si>
  <si>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</si>
  <si>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</si>
  <si>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</si>
  <si>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</si>
  <si>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</si>
  <si>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</si>
  <si>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</si>
  <si>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</si>
  <si>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</si>
  <si>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</si>
  <si>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</si>
  <si>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</si>
  <si>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</si>
  <si>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</si>
  <si>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</si>
  <si>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</si>
  <si>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</si>
  <si>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</si>
  <si>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</si>
  <si>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</si>
  <si>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</si>
  <si>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</si>
  <si>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</si>
  <si>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</si>
  <si>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</si>
  <si>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</si>
  <si>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</si>
  <si>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</si>
  <si>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</si>
  <si>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</si>
  <si>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</si>
  <si>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</si>
  <si>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</si>
  <si>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</si>
  <si>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</si>
  <si>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</si>
  <si>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</si>
  <si>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</si>
  <si>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</si>
  <si>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</si>
  <si>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</si>
  <si>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</si>
  <si>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</si>
  <si>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</si>
  <si>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</si>
  <si>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</si>
  <si>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</si>
  <si>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</si>
  <si>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</si>
  <si>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</si>
  <si>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</si>
  <si>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</si>
  <si>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</si>
  <si>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</si>
  <si>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</si>
  <si>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</si>
  <si>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</si>
  <si>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</si>
  <si>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</si>
  <si>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</si>
  <si>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</si>
  <si>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</si>
  <si>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</si>
  <si>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</si>
  <si>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</si>
  <si>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</si>
  <si>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</si>
  <si>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</si>
  <si>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</si>
  <si>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</si>
  <si>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</si>
  <si>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</si>
  <si>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</si>
  <si>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</si>
  <si>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</si>
  <si>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</si>
  <si>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</si>
  <si>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</si>
  <si>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</si>
  <si>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</si>
  <si>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</si>
  <si>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</si>
  <si>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</si>
  <si>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</si>
  <si>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</si>
  <si>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</si>
  <si>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</si>
  <si>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</si>
  <si>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</si>
  <si>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</si>
  <si>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</si>
  <si>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</si>
  <si>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</si>
  <si>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</si>
  <si>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</si>
  <si>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</si>
  <si>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</si>
  <si>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</si>
  <si>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</si>
  <si>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</si>
  <si>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</si>
  <si>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</si>
  <si>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</si>
  <si>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</si>
  <si>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</si>
  <si>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</si>
  <si>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</si>
  <si>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</si>
  <si>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</si>
  <si>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</si>
  <si>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</si>
  <si>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</si>
  <si>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</si>
  <si>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</si>
  <si>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</si>
  <si>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</si>
  <si>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</si>
  <si>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</si>
  <si>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</si>
  <si>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</si>
  <si>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</si>
  <si>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</si>
  <si>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</si>
  <si>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</si>
  <si>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</si>
  <si>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</si>
  <si>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</si>
  <si>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</si>
  <si>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</si>
  <si>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</si>
  <si>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</si>
  <si>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</si>
  <si>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</si>
  <si>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</si>
  <si>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</si>
  <si>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</si>
  <si>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</si>
  <si>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</si>
  <si>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</si>
  <si>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</si>
  <si>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</si>
  <si>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</si>
  <si>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</si>
  <si>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</si>
  <si>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</si>
  <si>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</si>
  <si>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</si>
  <si>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</si>
  <si>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</si>
  <si>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</si>
  <si>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</si>
  <si>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</si>
  <si>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</si>
  <si>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</si>
  <si>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</si>
  <si>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</si>
  <si>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</si>
  <si>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</si>
  <si>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</si>
  <si>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</si>
  <si>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</si>
  <si>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</si>
  <si>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</si>
  <si>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</si>
  <si>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</si>
  <si>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</si>
  <si>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</si>
  <si>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</si>
  <si>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</si>
  <si>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</si>
  <si>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</si>
  <si>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</si>
  <si>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</si>
  <si>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</si>
  <si>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</si>
  <si>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</si>
  <si>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</si>
  <si>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</si>
  <si>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</si>
  <si>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</si>
  <si>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</si>
  <si>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</si>
  <si>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</si>
  <si>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</si>
  <si>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</si>
  <si>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</si>
  <si>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</si>
  <si>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</si>
  <si>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</si>
  <si>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</si>
  <si>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</si>
  <si>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</si>
  <si>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</si>
  <si>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</si>
  <si>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</si>
  <si>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</si>
  <si>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</si>
  <si>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</si>
  <si>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</si>
  <si>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</si>
  <si>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</si>
  <si>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</si>
  <si>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</si>
  <si>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</si>
  <si>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</si>
  <si>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</si>
  <si>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</si>
  <si>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</si>
  <si>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</si>
  <si>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</si>
  <si>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</si>
  <si>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</si>
  <si>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</si>
  <si>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</si>
  <si>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</si>
  <si>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</si>
  <si>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</si>
  <si>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</si>
  <si>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</si>
  <si>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</si>
  <si>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</si>
  <si>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</si>
  <si>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</si>
  <si>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</si>
  <si>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</si>
  <si>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</si>
  <si>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</si>
  <si>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</si>
  <si>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</si>
  <si>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</si>
  <si>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</si>
  <si>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</si>
  <si>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</si>
  <si>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</si>
  <si>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</si>
  <si>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</si>
  <si>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</si>
  <si>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</si>
  <si>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</si>
  <si>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</si>
  <si>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</si>
  <si>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</si>
  <si>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</si>
  <si>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</si>
  <si>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</si>
  <si>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</si>
  <si>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</si>
  <si>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</si>
  <si>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</si>
  <si>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</si>
  <si>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</si>
  <si>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</si>
  <si>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</si>
  <si>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</si>
  <si>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</si>
  <si>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</si>
  <si>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</si>
  <si>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</si>
  <si>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</si>
  <si>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</si>
  <si>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</si>
  <si>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</si>
  <si>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</si>
  <si>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</si>
  <si>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</si>
  <si>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</si>
  <si>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</si>
  <si>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</si>
  <si>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</si>
  <si>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</si>
  <si>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</si>
  <si>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</si>
  <si>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</si>
  <si>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</si>
  <si>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</si>
  <si>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</si>
  <si>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</si>
  <si>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</si>
  <si>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</si>
  <si>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</si>
  <si>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</si>
  <si>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</si>
  <si>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</si>
  <si>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</si>
  <si>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</si>
  <si>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</si>
  <si>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</si>
  <si>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</si>
  <si>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</si>
  <si>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</si>
  <si>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</si>
  <si>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</si>
  <si>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</si>
  <si>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</si>
  <si>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</si>
  <si>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</si>
  <si>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</si>
  <si>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</si>
  <si>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</si>
  <si>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</si>
  <si>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</si>
  <si>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</si>
  <si>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</si>
  <si>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</si>
  <si>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</si>
  <si>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</si>
  <si>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</si>
  <si>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</si>
  <si>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</si>
  <si>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</si>
  <si>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</si>
  <si>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</si>
  <si>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</si>
  <si>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</si>
  <si>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</si>
  <si>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</si>
  <si>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</si>
  <si>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</si>
  <si>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</si>
  <si>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</si>
  <si>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</si>
  <si>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</si>
  <si>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</si>
  <si>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</si>
  <si>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</si>
  <si>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</si>
  <si>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</si>
  <si>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</si>
  <si>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</si>
  <si>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</si>
  <si>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</si>
  <si>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</si>
  <si>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</si>
  <si>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</si>
  <si>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</si>
  <si>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</si>
  <si>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</si>
  <si>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</si>
  <si>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</si>
  <si>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</si>
  <si>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</si>
  <si>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</si>
  <si>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</si>
  <si>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</si>
  <si>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</si>
  <si>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</si>
  <si>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</si>
  <si>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</si>
  <si>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</si>
  <si>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</si>
  <si>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</si>
  <si>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</si>
  <si>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</si>
  <si>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</si>
  <si>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</si>
  <si>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</si>
  <si>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</si>
  <si>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</si>
  <si>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</si>
  <si>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</si>
  <si>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</si>
  <si>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</si>
  <si>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</si>
  <si>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</si>
  <si>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</si>
  <si>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</si>
  <si>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</si>
  <si>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</si>
  <si>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</si>
  <si>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</si>
  <si>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</si>
  <si>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</si>
  <si>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</si>
  <si>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</si>
  <si>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</si>
  <si>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</si>
  <si>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</si>
  <si>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</si>
  <si>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</si>
  <si>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</si>
  <si>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</si>
  <si>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</si>
  <si>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</si>
  <si>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</si>
  <si>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</si>
  <si>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</si>
  <si>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</si>
  <si>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</si>
  <si>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</si>
  <si>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</si>
  <si>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</si>
  <si>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</si>
  <si>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</si>
  <si>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</si>
  <si>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</si>
  <si>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</si>
  <si>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</si>
  <si>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</si>
  <si>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</si>
  <si>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</si>
  <si>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</si>
  <si>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</si>
  <si>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</si>
  <si>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</si>
  <si>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</si>
  <si>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</si>
  <si>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</si>
  <si>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</si>
  <si>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</si>
  <si>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</si>
  <si>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</si>
  <si>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</si>
  <si>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</si>
  <si>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</si>
  <si>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</si>
  <si>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</si>
  <si>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</si>
  <si>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</si>
  <si>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</si>
  <si>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</si>
  <si>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</si>
  <si>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</si>
  <si>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</si>
  <si>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</si>
  <si>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</si>
  <si>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</si>
  <si>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</si>
  <si>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</si>
  <si>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</si>
  <si>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</si>
  <si>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</si>
  <si>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</si>
  <si>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</si>
  <si>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</si>
  <si>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</si>
  <si>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</si>
  <si>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</si>
  <si>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</si>
  <si>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</si>
  <si>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</si>
  <si>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</si>
  <si>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</si>
  <si>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</si>
  <si>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</si>
  <si>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</si>
  <si>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</si>
  <si>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</si>
  <si>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</si>
  <si>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</si>
  <si>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</si>
  <si>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</si>
  <si>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</si>
  <si>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</si>
  <si>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</si>
  <si>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</si>
  <si>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</si>
  <si>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</si>
  <si>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</si>
  <si>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</si>
  <si>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</si>
  <si>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</si>
  <si>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</si>
  <si>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</si>
  <si>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</si>
  <si>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</si>
  <si>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</si>
  <si>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</si>
  <si>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</si>
  <si>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</si>
  <si>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</si>
  <si>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</si>
  <si>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</si>
  <si>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</si>
  <si>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</si>
  <si>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</si>
  <si>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</si>
  <si>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</si>
  <si>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</si>
  <si>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</si>
  <si>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</si>
  <si>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</si>
  <si>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</si>
  <si>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</si>
  <si>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</si>
  <si>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</si>
  <si>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</si>
  <si>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</si>
  <si>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</si>
  <si>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</si>
  <si>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</si>
  <si>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</si>
  <si>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</si>
  <si>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</si>
  <si>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</si>
  <si>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</si>
  <si>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</si>
  <si>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</si>
  <si>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</si>
  <si>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</si>
  <si>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</si>
  <si>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</si>
  <si>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</si>
  <si>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</si>
  <si>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</si>
  <si>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</si>
  <si>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</si>
  <si>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</si>
  <si>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</si>
  <si>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</si>
  <si>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</si>
  <si>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</si>
  <si>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</si>
  <si>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</si>
  <si>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</si>
  <si>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</si>
  <si>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</si>
  <si>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</si>
  <si>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</si>
  <si>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</si>
  <si>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</si>
  <si>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</si>
  <si>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</si>
  <si>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</si>
  <si>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</si>
  <si>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</si>
  <si>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</si>
  <si>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</si>
  <si>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</si>
  <si>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</si>
  <si>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</si>
  <si>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</si>
  <si>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</si>
  <si>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</si>
  <si>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</si>
  <si>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</si>
  <si>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</si>
  <si>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</si>
  <si>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</si>
  <si>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</si>
  <si>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</si>
  <si>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</si>
  <si>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</si>
  <si>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</si>
  <si>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</si>
  <si>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</si>
  <si>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</si>
  <si>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</si>
  <si>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</si>
  <si>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</si>
  <si>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</si>
  <si>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</si>
  <si>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</si>
  <si>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</si>
  <si>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</si>
  <si>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</si>
  <si>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</si>
  <si>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</si>
  <si>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</si>
  <si>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</si>
  <si>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</si>
  <si>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</si>
  <si>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</si>
  <si>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</si>
  <si>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</si>
  <si>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</si>
  <si>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</si>
  <si>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</si>
  <si>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</si>
  <si>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</si>
  <si>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</si>
  <si>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</si>
  <si>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</si>
  <si>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</si>
  <si>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</si>
  <si>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</si>
  <si>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</si>
  <si>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</si>
  <si>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</si>
  <si>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</si>
  <si>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</si>
  <si>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</si>
  <si>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</si>
  <si>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</si>
  <si>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</si>
  <si>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</si>
  <si>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</si>
  <si>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</si>
  <si>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</si>
  <si>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</si>
  <si>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</si>
  <si>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</si>
  <si>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</si>
  <si>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</si>
  <si>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</si>
  <si>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</si>
  <si>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</si>
  <si>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</si>
  <si>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</si>
  <si>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</si>
  <si>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</si>
  <si>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</si>
  <si>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</si>
  <si>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</si>
  <si>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</si>
  <si>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</si>
  <si>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</si>
  <si>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</si>
  <si>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</si>
  <si>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</si>
  <si>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</si>
  <si>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</si>
  <si>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</si>
  <si>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</si>
  <si>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</si>
  <si>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</si>
  <si>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</si>
  <si>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</si>
  <si>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</si>
  <si>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</si>
  <si>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</si>
  <si>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</si>
  <si>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</si>
  <si>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</si>
  <si>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</si>
  <si>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</si>
  <si>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</si>
  <si>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</si>
  <si>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</si>
  <si>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</si>
  <si>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</si>
  <si>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</si>
  <si>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</si>
  <si>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</si>
  <si>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</si>
  <si>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</si>
  <si>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</si>
  <si>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</si>
  <si>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</si>
  <si>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</si>
  <si>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</si>
  <si>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</si>
  <si>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</si>
  <si>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</si>
  <si>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</si>
  <si>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</si>
  <si>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</si>
  <si>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</si>
  <si>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</si>
  <si>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</si>
  <si>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</si>
  <si>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</si>
  <si>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</si>
  <si>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</si>
  <si>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</si>
  <si>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</si>
  <si>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</si>
  <si>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</si>
  <si>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</si>
  <si>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</si>
  <si>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</si>
  <si>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</si>
  <si>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</si>
  <si>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</si>
  <si>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</si>
  <si>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</si>
  <si>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</si>
  <si>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</si>
  <si>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</si>
  <si>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</si>
  <si>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</si>
  <si>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</si>
  <si>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</si>
  <si>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</si>
  <si>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</si>
  <si>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</si>
  <si>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</si>
  <si>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</si>
  <si>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</si>
  <si>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</si>
  <si>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</si>
  <si>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</si>
  <si>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</si>
  <si>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</si>
  <si>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</si>
  <si>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</si>
  <si>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</si>
  <si>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</si>
  <si>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</si>
  <si>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</si>
  <si>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</si>
  <si>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</si>
  <si>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</si>
  <si>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</si>
  <si>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</si>
  <si>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</si>
  <si>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</si>
  <si>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</si>
  <si>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</si>
  <si>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</si>
  <si>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</si>
  <si>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</si>
  <si>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</si>
  <si>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</si>
  <si>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</si>
  <si>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</si>
  <si>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</si>
  <si>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</si>
  <si>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</si>
  <si>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</si>
  <si>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</si>
  <si>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</si>
  <si>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</si>
  <si>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</si>
  <si>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</si>
  <si>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</si>
  <si>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</si>
  <si>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</si>
  <si>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</si>
  <si>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</si>
  <si>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</si>
  <si>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</si>
  <si>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</si>
  <si>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</si>
  <si>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</si>
  <si>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</si>
  <si>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</si>
  <si>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</si>
  <si>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</si>
  <si>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</si>
  <si>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</si>
  <si>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</si>
  <si>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</si>
  <si>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</si>
  <si>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</si>
  <si>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</si>
  <si>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</si>
  <si>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</si>
  <si>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</si>
  <si>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</si>
  <si>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</si>
  <si>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</si>
  <si>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</si>
  <si>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</si>
  <si>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</si>
  <si>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</si>
  <si>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</si>
  <si>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</si>
  <si>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</si>
  <si>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</si>
  <si>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</si>
  <si>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</si>
  <si>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</si>
  <si>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</si>
  <si>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</si>
  <si>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</si>
  <si>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</si>
  <si>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</si>
  <si>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</si>
  <si>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</si>
  <si>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</si>
  <si>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</si>
  <si>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</si>
  <si>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</si>
  <si>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</si>
  <si>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</si>
  <si>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</si>
  <si>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</si>
  <si>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</si>
  <si>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</si>
  <si>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</si>
  <si>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</si>
  <si>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</si>
  <si>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</si>
  <si>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</si>
  <si>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</si>
  <si>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</si>
  <si>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</si>
  <si>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</si>
  <si>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</si>
  <si>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</si>
  <si>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</si>
  <si>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</si>
  <si>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</si>
  <si>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</si>
  <si>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</si>
  <si>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</si>
  <si>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</si>
  <si>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</si>
  <si>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</si>
  <si>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</si>
  <si>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</si>
  <si>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</si>
  <si>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</si>
  <si>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</si>
  <si>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</si>
  <si>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</si>
  <si>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</si>
  <si>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</si>
  <si>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</si>
  <si>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</si>
  <si>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</si>
  <si>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</si>
  <si>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</si>
  <si>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</si>
  <si>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</si>
  <si>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</si>
  <si>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</si>
  <si>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</si>
  <si>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</si>
  <si>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</si>
  <si>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</si>
  <si>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</si>
  <si>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</si>
  <si>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</si>
  <si>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</si>
  <si>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</si>
  <si>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</si>
  <si>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</si>
  <si>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</si>
  <si>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</si>
  <si>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</si>
  <si>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</si>
  <si>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</si>
  <si>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</si>
  <si>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</si>
  <si>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</si>
  <si>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</si>
  <si>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</si>
  <si>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</si>
  <si>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</si>
  <si>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</si>
  <si>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</si>
  <si>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</si>
  <si>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</si>
  <si>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</si>
  <si>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</si>
  <si>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</si>
  <si>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</si>
  <si>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</si>
  <si>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</si>
  <si>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</si>
  <si>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</si>
  <si>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</si>
  <si>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</si>
  <si>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</si>
  <si>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</si>
  <si>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</si>
  <si>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</si>
  <si>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</si>
  <si>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</si>
  <si>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</si>
  <si>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</si>
  <si>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</si>
  <si>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</si>
  <si>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</si>
  <si>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</si>
  <si>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</si>
  <si>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</si>
  <si>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</si>
  <si>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</si>
  <si>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</si>
  <si>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</si>
  <si>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</si>
  <si>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</si>
  <si>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</si>
  <si>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</si>
  <si>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</si>
  <si>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</si>
  <si>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</si>
  <si>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</si>
  <si>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</si>
  <si>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</si>
  <si>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</si>
  <si>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</si>
  <si>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</si>
  <si>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</si>
  <si>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</si>
  <si>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</si>
  <si>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</si>
  <si>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</si>
  <si>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</si>
  <si>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</si>
  <si>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</si>
  <si>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</si>
  <si>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</si>
  <si>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</si>
  <si>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</si>
  <si>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</si>
  <si>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</si>
  <si>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</si>
  <si>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</si>
  <si>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</si>
  <si>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</si>
  <si>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</si>
  <si>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</si>
  <si>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</si>
  <si>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</si>
  <si>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</si>
  <si>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</si>
  <si>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</si>
  <si>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</si>
  <si>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</si>
  <si>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</si>
  <si>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</si>
  <si>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</si>
  <si>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</si>
  <si>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</si>
  <si>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</si>
  <si>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</si>
  <si>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</si>
  <si>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</si>
  <si>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</si>
  <si>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</si>
  <si>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</si>
  <si>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</si>
  <si>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</si>
  <si>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</si>
  <si>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</si>
  <si>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</si>
  <si>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</si>
  <si>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</si>
  <si>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</si>
  <si>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</si>
  <si>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</si>
  <si>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</si>
  <si>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</si>
  <si>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</si>
  <si>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</si>
  <si>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</si>
  <si>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</si>
  <si>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</si>
  <si>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</si>
  <si>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</si>
  <si>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</si>
  <si>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</si>
  <si>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</si>
  <si>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</si>
  <si>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</si>
  <si>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</si>
  <si>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</si>
  <si>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</si>
  <si>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</si>
  <si>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</si>
  <si>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</si>
  <si>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</si>
  <si>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</si>
  <si>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</si>
  <si>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</si>
  <si>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</si>
  <si>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</si>
  <si>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</si>
  <si>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</si>
  <si>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</si>
  <si>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</si>
  <si>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</si>
  <si>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</si>
  <si>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</si>
  <si>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</si>
  <si>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</si>
  <si>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</si>
  <si>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</si>
  <si>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</si>
  <si>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</si>
  <si>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</si>
  <si>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</si>
  <si>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</si>
  <si>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</si>
  <si>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</si>
  <si>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</si>
  <si>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</si>
  <si>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</si>
  <si>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</si>
  <si>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</si>
  <si>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</si>
  <si>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</si>
  <si>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</si>
  <si>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</si>
  <si>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</si>
  <si>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</si>
  <si>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</si>
  <si>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</si>
  <si>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</si>
  <si>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</si>
  <si>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</si>
  <si>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</si>
  <si>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</si>
  <si>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</si>
  <si>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</si>
  <si>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</si>
  <si>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</si>
  <si>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</si>
  <si>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</si>
  <si>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</si>
  <si>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</si>
  <si>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</si>
  <si>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</si>
  <si>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</si>
  <si>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</si>
  <si>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</si>
  <si>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</si>
  <si>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</si>
  <si>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</si>
  <si>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</si>
  <si>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</si>
  <si>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</si>
  <si>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</si>
  <si>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</si>
  <si>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</si>
  <si>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</si>
  <si>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</si>
  <si>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</si>
  <si>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</si>
  <si>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</si>
  <si>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</si>
  <si>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</si>
  <si>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</si>
  <si>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</si>
  <si>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</si>
  <si>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</si>
  <si>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</si>
  <si>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</si>
  <si>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</si>
  <si>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</si>
  <si>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</si>
  <si>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</si>
  <si>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</si>
  <si>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</si>
  <si>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</si>
  <si>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</si>
  <si>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</si>
  <si>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</si>
  <si>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</si>
  <si>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</si>
  <si>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</si>
  <si>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</si>
  <si>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</si>
  <si>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</si>
  <si>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</si>
  <si>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</si>
  <si>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</si>
  <si>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</si>
  <si>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</si>
  <si>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</si>
  <si>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</si>
  <si>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</si>
  <si>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</si>
  <si>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</si>
  <si>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</si>
  <si>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</si>
  <si>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</si>
  <si>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</si>
  <si>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</si>
  <si>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</si>
  <si>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</si>
  <si>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</si>
  <si>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</si>
  <si>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</si>
  <si>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</si>
  <si>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</si>
  <si>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</si>
  <si>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</si>
  <si>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</si>
  <si>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</si>
  <si>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</si>
  <si>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</si>
  <si>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</si>
  <si>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</si>
  <si>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</si>
  <si>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</si>
  <si>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</si>
  <si>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</si>
  <si>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</si>
  <si>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</si>
  <si>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</si>
  <si>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</si>
  <si>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</si>
  <si>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</si>
  <si>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</si>
  <si>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</si>
  <si>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</si>
  <si>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</si>
  <si>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</si>
  <si>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</si>
  <si>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</si>
  <si>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</si>
  <si>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</si>
  <si>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</si>
  <si>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</si>
  <si>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</si>
  <si>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</si>
  <si>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</si>
  <si>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</si>
  <si>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</si>
  <si>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</si>
  <si>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</si>
  <si>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</si>
  <si>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</si>
  <si>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</si>
  <si>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</si>
  <si>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</si>
  <si>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</si>
  <si>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</si>
  <si>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</si>
  <si>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</si>
  <si>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</si>
  <si>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</si>
  <si>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</si>
  <si>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</si>
  <si>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</si>
  <si>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</si>
  <si>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</si>
  <si>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</si>
  <si>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</si>
  <si>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</si>
  <si>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</si>
  <si>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</si>
  <si>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</si>
  <si>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</si>
  <si>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</si>
  <si>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</si>
  <si>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</si>
  <si>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</si>
  <si>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</si>
  <si>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</si>
  <si>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</si>
  <si>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</si>
  <si>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</si>
  <si>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</si>
  <si>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</si>
  <si>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</si>
  <si>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</si>
  <si>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</si>
  <si>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</si>
  <si>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</si>
  <si>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</si>
  <si>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</si>
  <si>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</si>
  <si>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</si>
  <si>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</si>
  <si>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</si>
  <si>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</si>
  <si>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</si>
  <si>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</si>
  <si>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</si>
  <si>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</si>
  <si>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</si>
  <si>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</si>
  <si>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</si>
  <si>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</si>
  <si>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</si>
  <si>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</si>
  <si>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</si>
  <si>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</si>
  <si>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</si>
  <si>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</si>
  <si>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</si>
  <si>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</si>
  <si>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</si>
  <si>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</si>
  <si>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</si>
  <si>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</si>
  <si>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</si>
  <si>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</si>
  <si>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</si>
  <si>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</si>
  <si>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</si>
  <si>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</si>
  <si>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</si>
  <si>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</si>
  <si>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</si>
  <si>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</si>
  <si>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</si>
  <si>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</si>
  <si>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</si>
  <si>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</si>
  <si>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</si>
  <si>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</si>
  <si>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</si>
  <si>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</si>
  <si>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</si>
  <si>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</si>
  <si>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</si>
  <si>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</si>
  <si>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</si>
  <si>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</si>
  <si>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</si>
  <si>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</si>
  <si>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</si>
  <si>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</si>
  <si>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</si>
  <si>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</si>
  <si>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</si>
  <si>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</si>
  <si>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</si>
  <si>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</si>
  <si>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</si>
  <si>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</si>
  <si>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</si>
  <si>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</si>
  <si>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</si>
  <si>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</si>
  <si>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</si>
  <si>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</si>
  <si>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</si>
  <si>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</si>
  <si>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</si>
  <si>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</si>
  <si>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</si>
  <si>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</si>
  <si>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</si>
  <si>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</si>
  <si>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</si>
  <si>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</si>
  <si>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</si>
  <si>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</si>
  <si>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</si>
  <si>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</si>
  <si>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</si>
  <si>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</si>
  <si>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</si>
  <si>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</si>
  <si>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</si>
  <si>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</si>
  <si>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</si>
  <si>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</si>
  <si>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</si>
  <si>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</si>
  <si>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</si>
  <si>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</si>
  <si>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</si>
  <si>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</si>
  <si>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</si>
  <si>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</si>
  <si>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</si>
  <si>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</si>
  <si>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</si>
  <si>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</si>
  <si>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</si>
  <si>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</si>
  <si>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</si>
  <si>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</si>
  <si>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</si>
  <si>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</si>
  <si>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</si>
  <si>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</si>
  <si>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</si>
  <si>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</si>
  <si>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</si>
  <si>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</si>
  <si>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</si>
  <si>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</si>
  <si>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</si>
  <si>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</si>
  <si>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</si>
  <si>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</si>
  <si>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</si>
  <si>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</si>
  <si>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</si>
  <si>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</si>
  <si>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</si>
  <si>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</si>
  <si>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</si>
  <si>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</si>
  <si>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</si>
  <si>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</si>
  <si>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</si>
  <si>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</si>
  <si>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</si>
  <si>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</si>
  <si>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</si>
  <si>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</si>
  <si>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</si>
  <si>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</si>
  <si>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</si>
  <si>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</si>
  <si>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</si>
  <si>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</si>
  <si>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</si>
  <si>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</si>
  <si>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</si>
  <si>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</si>
  <si>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</si>
  <si>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</si>
  <si>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</si>
  <si>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</si>
  <si>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</si>
  <si>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</si>
  <si>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</si>
  <si>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</si>
  <si>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</si>
  <si>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</si>
  <si>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</si>
  <si>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</si>
  <si>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</si>
  <si>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</si>
  <si>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</si>
  <si>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</si>
  <si>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</si>
  <si>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</si>
  <si>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</si>
  <si>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</si>
  <si>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</si>
  <si>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</si>
  <si>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</si>
  <si>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</si>
  <si>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</si>
  <si>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</si>
  <si>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</si>
  <si>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</si>
  <si>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</si>
  <si>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</si>
  <si>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</si>
  <si>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</si>
  <si>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</si>
  <si>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</si>
  <si>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</si>
  <si>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</si>
  <si>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</si>
  <si>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</si>
  <si>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</si>
  <si>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</si>
  <si>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</si>
  <si>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</si>
  <si>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</si>
  <si>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</si>
  <si>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</si>
  <si>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</si>
  <si>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</si>
  <si>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</si>
  <si>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</si>
  <si>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</si>
  <si>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</si>
  <si>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</si>
  <si>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</si>
  <si>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</si>
  <si>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</si>
  <si>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</si>
  <si>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</si>
  <si>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</si>
  <si>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</si>
  <si>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</si>
  <si>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</si>
  <si>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</si>
  <si>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</si>
  <si>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</si>
  <si>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</si>
  <si>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</si>
  <si>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</si>
  <si>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</si>
  <si>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</si>
  <si>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</si>
  <si>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</si>
  <si>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</si>
  <si>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</si>
  <si>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</si>
  <si>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</si>
  <si>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</si>
  <si>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</si>
  <si>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</si>
  <si>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</si>
  <si>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</si>
  <si>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</si>
  <si>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</si>
  <si>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</si>
  <si>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</si>
  <si>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</si>
  <si>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</si>
  <si>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</si>
  <si>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</si>
  <si>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</si>
  <si>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</si>
  <si>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</si>
  <si>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</si>
  <si>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</si>
  <si>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</si>
  <si>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</si>
  <si>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</si>
  <si>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</si>
  <si>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</si>
  <si>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</si>
  <si>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</si>
  <si>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</si>
  <si>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</si>
  <si>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</si>
  <si>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</si>
  <si>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</si>
  <si>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</si>
  <si>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</si>
  <si>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</si>
  <si>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</si>
  <si>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</si>
  <si>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</si>
  <si>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</si>
  <si>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</si>
  <si>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</si>
  <si>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</si>
  <si>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</si>
  <si>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</si>
  <si>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</si>
  <si>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</si>
  <si>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</si>
  <si>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</si>
  <si>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</si>
  <si>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</si>
  <si>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</si>
  <si>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</si>
  <si>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</si>
  <si>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</si>
  <si>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</si>
  <si>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</si>
  <si>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</si>
  <si>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</si>
  <si>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</si>
  <si>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</si>
  <si>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</si>
  <si>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</si>
  <si>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</si>
  <si>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</si>
  <si>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</si>
  <si>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</si>
  <si>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</si>
  <si>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</si>
  <si>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</si>
  <si>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</si>
  <si>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</si>
  <si>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</si>
  <si>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</si>
  <si>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</si>
  <si>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</si>
  <si>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</si>
  <si>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</si>
  <si>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</si>
  <si>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</si>
  <si>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</si>
  <si>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</si>
  <si>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</si>
  <si>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</si>
  <si>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</si>
  <si>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</si>
  <si>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</si>
  <si>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</si>
  <si>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</si>
  <si>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</si>
  <si>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</si>
  <si>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</si>
  <si>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</si>
  <si>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</si>
  <si>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</si>
  <si>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</si>
  <si>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</si>
  <si>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</si>
  <si>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</si>
  <si>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</si>
  <si>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</si>
  <si>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</si>
  <si>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</si>
  <si>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</si>
  <si>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</si>
  <si>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</si>
  <si>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</si>
  <si>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</si>
  <si>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</si>
  <si>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</si>
  <si>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</si>
  <si>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</si>
  <si>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</si>
  <si>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</si>
  <si>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</si>
  <si>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</si>
  <si>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</si>
  <si>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</si>
  <si>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</si>
  <si>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</si>
  <si>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</si>
  <si>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</si>
  <si>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</si>
  <si>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</si>
  <si>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</si>
  <si>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</si>
  <si>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</si>
  <si>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</si>
  <si>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</si>
  <si>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</si>
  <si>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</si>
  <si>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</si>
  <si>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</si>
  <si>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</si>
  <si>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</si>
  <si>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</si>
  <si>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</si>
  <si>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</si>
  <si>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</si>
  <si>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</si>
  <si>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</si>
  <si>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</si>
  <si>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</si>
  <si>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</si>
  <si>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</si>
  <si>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</si>
  <si>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</si>
  <si>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</si>
  <si>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</si>
  <si>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</si>
  <si>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</si>
  <si>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</si>
  <si>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</si>
  <si>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</si>
  <si>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</si>
  <si>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</si>
  <si>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</si>
  <si>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</si>
  <si>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</si>
  <si>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</si>
  <si>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</si>
  <si>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</si>
  <si>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</si>
  <si>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</si>
  <si>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</si>
  <si>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</si>
  <si>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</si>
  <si>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</si>
  <si>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</si>
  <si>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</si>
  <si>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</si>
  <si>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</si>
  <si>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</si>
  <si>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</si>
  <si>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</si>
  <si>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</si>
  <si>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</si>
  <si>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</si>
  <si>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</si>
  <si>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</si>
  <si>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</si>
  <si>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</si>
  <si>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</si>
  <si>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</si>
  <si>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</si>
  <si>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</si>
  <si>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</si>
  <si>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</si>
  <si>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</si>
  <si>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</si>
  <si>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</si>
  <si>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</si>
  <si>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</si>
  <si>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</si>
  <si>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</si>
  <si>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</si>
  <si>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</si>
  <si>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</si>
  <si>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</si>
  <si>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</si>
  <si>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</si>
  <si>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</si>
  <si>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</si>
  <si>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</si>
  <si>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</si>
  <si>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</si>
  <si>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</si>
  <si>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</si>
  <si>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</si>
  <si>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</si>
  <si>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</si>
  <si>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</si>
  <si>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</si>
  <si>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</si>
  <si>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</si>
  <si>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</si>
  <si>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</si>
  <si>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</si>
  <si>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</si>
  <si>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</si>
  <si>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</si>
  <si>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</si>
  <si>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</si>
  <si>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</si>
  <si>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</si>
  <si>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</si>
  <si>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</si>
  <si>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</si>
  <si>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</si>
  <si>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</si>
  <si>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</si>
  <si>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</si>
  <si>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</si>
  <si>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</si>
  <si>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</si>
  <si>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</si>
  <si>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</si>
  <si>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</si>
  <si>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</si>
  <si>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</si>
  <si>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</si>
  <si>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</si>
  <si>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</si>
  <si>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</si>
  <si>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</si>
  <si>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</si>
  <si>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</si>
  <si>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</si>
  <si>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</si>
  <si>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</si>
  <si>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</si>
  <si>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</si>
  <si>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</si>
  <si>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</si>
  <si>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</si>
  <si>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</si>
  <si>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</si>
  <si>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</si>
  <si>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</si>
  <si>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</si>
  <si>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</si>
  <si>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</si>
  <si>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</si>
  <si>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</si>
  <si>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</si>
  <si>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</si>
  <si>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</si>
  <si>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</si>
  <si>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</si>
  <si>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</si>
  <si>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</si>
  <si>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</si>
  <si>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</si>
  <si>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</si>
  <si>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</si>
  <si>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</si>
  <si>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</si>
  <si>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</si>
  <si>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</si>
  <si>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</si>
  <si>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</si>
  <si>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</si>
  <si>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</si>
  <si>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</si>
  <si>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</si>
  <si>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</si>
  <si>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</si>
  <si>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</si>
  <si>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</si>
  <si>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</si>
  <si>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</si>
  <si>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</si>
  <si>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</si>
  <si>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</si>
  <si>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</si>
  <si>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</si>
  <si>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</si>
  <si>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</si>
  <si>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</si>
  <si>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</si>
  <si>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</si>
  <si>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</si>
  <si>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</si>
  <si>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</si>
  <si>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</si>
  <si>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</si>
  <si>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</si>
  <si>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</si>
  <si>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</si>
  <si>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</si>
  <si>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</si>
  <si>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</si>
  <si>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</si>
  <si>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</si>
  <si>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</si>
  <si>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</si>
  <si>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</si>
  <si>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</si>
  <si>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</si>
  <si>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</si>
  <si>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</si>
  <si>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</si>
  <si>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</si>
  <si>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</si>
  <si>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</si>
  <si>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</si>
  <si>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</si>
  <si>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</si>
  <si>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</si>
  <si>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</si>
  <si>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</si>
  <si>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</si>
  <si>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</si>
  <si>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</si>
  <si>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</si>
  <si>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</si>
  <si>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</si>
  <si>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</si>
  <si>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</si>
  <si>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</si>
  <si>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</si>
  <si>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</si>
  <si>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</si>
  <si>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</si>
  <si>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</si>
  <si>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</si>
  <si>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</si>
  <si>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</si>
  <si>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</si>
  <si>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</si>
  <si>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</si>
  <si>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</si>
  <si>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</si>
  <si>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</si>
  <si>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</si>
  <si>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</si>
  <si>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</si>
  <si>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</si>
  <si>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</si>
  <si>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</si>
  <si>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</si>
  <si>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</si>
  <si>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</si>
  <si>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</si>
  <si>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</si>
  <si>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</si>
  <si>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</si>
  <si>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</si>
  <si>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</si>
  <si>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</si>
  <si>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</si>
  <si>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</si>
  <si>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</si>
  <si>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</si>
  <si>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</si>
  <si>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</si>
  <si>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</si>
  <si>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</si>
  <si>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</si>
  <si>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</si>
  <si>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</si>
  <si>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</si>
  <si>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</si>
  <si>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</si>
  <si>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</si>
  <si>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</si>
  <si>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</si>
  <si>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</si>
  <si>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</si>
  <si>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</si>
  <si>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</si>
  <si>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</si>
  <si>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</si>
  <si>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</si>
  <si>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</si>
  <si>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</si>
  <si>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</si>
  <si>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</si>
  <si>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</si>
  <si>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</si>
  <si>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</si>
  <si>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</si>
  <si>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</si>
  <si>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</si>
  <si>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</si>
  <si>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</si>
  <si>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</si>
  <si>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</si>
  <si>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</si>
  <si>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</si>
  <si>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</si>
  <si>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</si>
  <si>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</si>
  <si>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</si>
  <si>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</si>
  <si>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</si>
  <si>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</si>
  <si>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</si>
  <si>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</si>
  <si>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</si>
  <si>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</si>
  <si>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</si>
  <si>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</si>
  <si>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</si>
  <si>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</si>
  <si>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</si>
  <si>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</si>
  <si>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</si>
  <si>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</si>
  <si>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</si>
  <si>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</si>
  <si>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</si>
  <si>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</si>
  <si>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</si>
  <si>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</si>
  <si>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</si>
  <si>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</si>
  <si>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</si>
  <si>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</si>
  <si>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</si>
  <si>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</si>
  <si>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</si>
  <si>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</si>
  <si>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</si>
  <si>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</si>
  <si>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</si>
  <si>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</si>
  <si>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</si>
  <si>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</si>
  <si>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</si>
  <si>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</si>
  <si>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</si>
  <si>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</si>
  <si>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</si>
  <si>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</si>
  <si>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</si>
  <si>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</si>
  <si>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</si>
  <si>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</si>
  <si>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</si>
  <si>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</si>
  <si>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</si>
  <si>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</si>
  <si>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</si>
  <si>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</si>
  <si>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</si>
  <si>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</si>
  <si>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</si>
  <si>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</si>
  <si>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</si>
  <si>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</si>
  <si>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</si>
  <si>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</si>
  <si>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</si>
  <si>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</si>
  <si>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</si>
  <si>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</si>
  <si>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</si>
  <si>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</si>
  <si>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</si>
  <si>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</si>
  <si>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</si>
  <si>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</si>
  <si>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</si>
  <si>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</si>
  <si>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</si>
  <si>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</si>
  <si>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</si>
  <si>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</si>
  <si>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</si>
  <si>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</si>
  <si>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</si>
  <si>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</si>
  <si>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</si>
  <si>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</si>
  <si>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</si>
  <si>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</si>
  <si>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</si>
  <si>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</si>
  <si>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</si>
  <si>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</si>
  <si>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</si>
  <si>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</si>
  <si>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</si>
  <si>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</si>
  <si>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</si>
  <si>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</si>
  <si>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</si>
  <si>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</si>
  <si>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</si>
  <si>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</si>
  <si>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</si>
  <si>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</si>
  <si>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</si>
  <si>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</si>
  <si>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</si>
  <si>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</si>
  <si>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</si>
  <si>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</si>
  <si>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</si>
  <si>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</si>
  <si>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</si>
  <si>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</si>
  <si>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</si>
  <si>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</si>
  <si>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</si>
  <si>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</si>
  <si>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</si>
  <si>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</si>
  <si>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</si>
  <si>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</si>
  <si>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</si>
  <si>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</si>
  <si>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</si>
  <si>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</si>
  <si>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</si>
  <si>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</si>
  <si>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</si>
  <si>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</si>
  <si>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</si>
  <si>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</si>
  <si>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</si>
  <si>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</si>
  <si>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</si>
  <si>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</si>
  <si>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</si>
  <si>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</si>
  <si>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</si>
  <si>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</si>
  <si>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</si>
  <si>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</si>
  <si>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</si>
  <si>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</si>
  <si>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</si>
  <si>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</si>
  <si>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</si>
  <si>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</si>
  <si>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</si>
  <si>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</si>
  <si>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</si>
  <si>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</si>
  <si>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</si>
  <si>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</si>
  <si>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</si>
  <si>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</si>
  <si>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</si>
  <si>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</si>
  <si>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</si>
  <si>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</si>
  <si>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</si>
  <si>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</si>
  <si>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</si>
  <si>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</si>
  <si>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</si>
  <si>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</si>
  <si>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</si>
  <si>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</si>
  <si>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</si>
  <si>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</si>
  <si>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</si>
  <si>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</si>
  <si>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</si>
  <si>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</si>
  <si>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</si>
  <si>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</si>
  <si>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</si>
  <si>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</si>
  <si>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</si>
  <si>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</si>
  <si>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</si>
  <si>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</si>
  <si>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</si>
  <si>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</si>
  <si>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</si>
  <si>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</si>
  <si>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</si>
  <si>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</si>
  <si>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</si>
  <si>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</si>
  <si>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</si>
  <si>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</si>
  <si>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</si>
  <si>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</si>
  <si>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</si>
  <si>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</si>
  <si>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</si>
  <si>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</si>
  <si>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</si>
  <si>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</si>
  <si>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</si>
  <si>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</si>
  <si>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</si>
  <si>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</si>
  <si>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</si>
  <si>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</si>
  <si>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</si>
  <si>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</si>
  <si>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</si>
  <si>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</si>
  <si>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</si>
  <si>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</si>
  <si>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</si>
  <si>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</si>
  <si>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</si>
  <si>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</si>
  <si>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</si>
  <si>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</si>
  <si>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</si>
  <si>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</si>
  <si>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</si>
  <si>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</si>
  <si>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</si>
  <si>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</si>
  <si>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</si>
  <si>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</si>
  <si>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</si>
  <si>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</si>
  <si>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</si>
  <si>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</si>
  <si>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</si>
  <si>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</si>
  <si>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</si>
  <si>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</si>
  <si>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</si>
  <si>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</si>
  <si>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</si>
  <si>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</si>
  <si>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</si>
  <si>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</si>
  <si>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</si>
  <si>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</si>
  <si>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</si>
  <si>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</si>
  <si>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</si>
  <si>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</si>
  <si>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</si>
  <si>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</si>
  <si>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</si>
  <si>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</si>
  <si>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</si>
  <si>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</si>
  <si>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</si>
  <si>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</si>
  <si>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</si>
  <si>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</si>
  <si>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</si>
  <si>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</si>
  <si>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</si>
  <si>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</si>
  <si>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</si>
  <si>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</si>
  <si>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</si>
  <si>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</si>
  <si>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</si>
  <si>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</si>
  <si>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</si>
  <si>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</si>
  <si>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</si>
  <si>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</si>
  <si>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</si>
  <si>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</si>
  <si>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</si>
  <si>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</si>
  <si>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</si>
  <si>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</si>
  <si>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</si>
  <si>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</si>
  <si>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</si>
  <si>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</si>
  <si>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</si>
  <si>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</si>
  <si>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</si>
  <si>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</si>
  <si>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</si>
  <si>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</si>
  <si>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</si>
  <si>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</si>
  <si>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</si>
  <si>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</si>
  <si>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</si>
  <si>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</si>
  <si>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</si>
  <si>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</si>
  <si>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</si>
  <si>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</si>
  <si>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</si>
  <si>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</si>
  <si>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</si>
  <si>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</si>
  <si>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</si>
  <si>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</si>
  <si>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</si>
  <si>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</si>
  <si>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</si>
  <si>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</si>
  <si>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</si>
  <si>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</si>
  <si>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</si>
  <si>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</si>
  <si>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</si>
  <si>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</si>
  <si>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</si>
  <si>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</si>
  <si>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</si>
  <si>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</si>
  <si>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</si>
  <si>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</si>
  <si>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</si>
  <si>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</si>
  <si>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</si>
  <si>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</si>
  <si>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</si>
  <si>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</si>
  <si>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</si>
  <si>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</si>
  <si>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</si>
  <si>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</si>
  <si>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</si>
  <si>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</si>
  <si>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</si>
  <si>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</si>
  <si>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</si>
  <si>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</si>
  <si>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</si>
  <si>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</si>
  <si>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</si>
  <si>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</si>
  <si>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</si>
  <si>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</si>
  <si>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</si>
  <si>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</si>
  <si>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</si>
  <si>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</si>
  <si>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</si>
  <si>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</si>
  <si>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</si>
  <si>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</si>
  <si>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</si>
  <si>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</si>
  <si>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</si>
  <si>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</si>
  <si>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</si>
  <si>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</si>
  <si>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</si>
  <si>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</si>
  <si>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</si>
  <si>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</si>
  <si>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</si>
  <si>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</si>
  <si>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</si>
  <si>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</si>
  <si>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</si>
  <si>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</si>
  <si>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</si>
  <si>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</si>
  <si>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</si>
  <si>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</si>
  <si>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</si>
  <si>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</si>
  <si>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</si>
  <si>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</si>
  <si>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</si>
  <si>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</si>
  <si>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</si>
  <si>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</si>
  <si>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</si>
  <si>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</si>
  <si>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</si>
  <si>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</si>
  <si>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</si>
  <si>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</si>
  <si>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</si>
  <si>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</si>
  <si>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</si>
  <si>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</si>
  <si>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</si>
  <si>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</si>
  <si>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</si>
  <si>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</si>
  <si>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</si>
  <si>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</si>
  <si>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</si>
  <si>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</si>
  <si>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</si>
  <si>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</si>
  <si>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</si>
  <si>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</si>
  <si>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</si>
  <si>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</si>
  <si>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</si>
  <si>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</si>
  <si>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</si>
  <si>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</si>
  <si>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</si>
  <si>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</si>
  <si>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</si>
  <si>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</si>
  <si>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</si>
  <si>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</si>
  <si>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</si>
  <si>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</si>
  <si>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</si>
  <si>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</si>
  <si>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</si>
  <si>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</si>
  <si>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</si>
  <si>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</si>
  <si>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</si>
  <si>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</si>
  <si>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</si>
  <si>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</si>
  <si>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</si>
  <si>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</si>
  <si>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</si>
  <si>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</si>
  <si>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</si>
  <si>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</si>
  <si>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</si>
  <si>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</si>
  <si>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</si>
  <si>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</si>
  <si>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</si>
  <si>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</si>
  <si>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</si>
  <si>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</si>
  <si>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</si>
  <si>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</si>
  <si>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</si>
  <si>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</si>
  <si>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</si>
  <si>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</si>
  <si>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</si>
  <si>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</si>
  <si>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</si>
  <si>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</si>
  <si>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</si>
  <si>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</si>
  <si>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</si>
  <si>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</si>
  <si>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</si>
  <si>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</si>
  <si>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</si>
  <si>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</si>
  <si>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</si>
  <si>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</si>
  <si>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</si>
  <si>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</si>
  <si>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</si>
  <si>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</si>
  <si>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</si>
  <si>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</si>
  <si>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</si>
  <si>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</si>
  <si>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</si>
  <si>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</si>
  <si>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</si>
  <si>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</si>
  <si>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</si>
  <si>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</si>
  <si>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</si>
  <si>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</si>
  <si>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</si>
  <si>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</si>
  <si>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</si>
  <si>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</si>
  <si>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</si>
  <si>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</si>
  <si>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</si>
  <si>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</si>
  <si>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</si>
  <si>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</si>
  <si>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</si>
  <si>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</si>
  <si>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</si>
  <si>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</si>
  <si>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</si>
  <si>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</si>
  <si>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</si>
  <si>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</si>
  <si>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</si>
  <si>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</si>
  <si>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</si>
  <si>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</si>
  <si>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</si>
  <si>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</si>
  <si>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</si>
  <si>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</si>
  <si>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</si>
  <si>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</si>
  <si>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</si>
  <si>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</si>
  <si>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</si>
  <si>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</si>
  <si>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</si>
  <si>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</si>
  <si>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</si>
  <si>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</si>
  <si>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</si>
  <si>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</si>
  <si>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</si>
  <si>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</si>
  <si>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</si>
  <si>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</si>
  <si>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</si>
  <si>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</si>
  <si>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</si>
  <si>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</si>
  <si>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</si>
  <si>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</si>
  <si>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</si>
  <si>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</si>
  <si>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</si>
  <si>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</si>
  <si>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</si>
  <si>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</si>
  <si>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</si>
  <si>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</si>
  <si>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</si>
  <si>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</si>
  <si>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</si>
  <si>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</si>
  <si>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</si>
  <si>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</si>
  <si>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</si>
  <si>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</si>
  <si>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</si>
  <si>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</si>
  <si>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</si>
  <si>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</si>
  <si>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</si>
  <si>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</si>
  <si>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</si>
  <si>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</si>
  <si>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</si>
  <si>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</si>
  <si>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</si>
  <si>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</si>
  <si>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</si>
  <si>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</si>
  <si>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</si>
  <si>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</si>
  <si>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</si>
  <si>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</si>
  <si>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</si>
  <si>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</si>
  <si>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</si>
  <si>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</si>
  <si>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</si>
  <si>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</si>
  <si>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</si>
  <si>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</si>
  <si>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</si>
  <si>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</si>
  <si>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</si>
  <si>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</si>
  <si>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</si>
  <si>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</si>
  <si>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</si>
  <si>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</si>
  <si>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</si>
  <si>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</si>
  <si>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</si>
  <si>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</si>
  <si>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</si>
  <si>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</si>
  <si>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</si>
  <si>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</si>
  <si>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</si>
  <si>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</si>
  <si>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</si>
  <si>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</si>
  <si>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</si>
  <si>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</si>
  <si>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</si>
  <si>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</si>
  <si>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</si>
  <si>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</si>
  <si>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</si>
  <si>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</si>
  <si>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</si>
  <si>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</si>
  <si>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</si>
  <si>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</si>
  <si>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</si>
  <si>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</si>
  <si>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</si>
  <si>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</si>
  <si>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</si>
  <si>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</si>
  <si>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</si>
  <si>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</si>
  <si>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</si>
  <si>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</si>
  <si>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</si>
  <si>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</si>
  <si>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</si>
  <si>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</si>
  <si>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</si>
  <si>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</si>
  <si>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</si>
  <si>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</si>
  <si>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</si>
  <si>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</si>
  <si>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</si>
  <si>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</si>
  <si>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</si>
  <si>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</si>
  <si>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</si>
  <si>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</si>
  <si>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</si>
  <si>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</si>
  <si>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</si>
  <si>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</si>
  <si>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</si>
  <si>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</si>
  <si>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</si>
  <si>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</si>
  <si>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</si>
  <si>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</si>
  <si>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</si>
  <si>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</si>
  <si>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</si>
  <si>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</si>
  <si>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</si>
  <si>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</si>
  <si>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</si>
  <si>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</si>
  <si>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</si>
  <si>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</si>
  <si>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</si>
  <si>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</si>
  <si>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</si>
  <si>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</si>
  <si>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</si>
  <si>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</si>
  <si>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</si>
  <si>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</si>
  <si>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</si>
  <si>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</si>
  <si>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</si>
  <si>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</si>
  <si>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</si>
  <si>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</si>
  <si>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</si>
  <si>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</si>
  <si>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</si>
  <si>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</si>
  <si>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</si>
  <si>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</si>
  <si>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</si>
  <si>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</si>
  <si>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</si>
  <si>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</si>
  <si>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</si>
  <si>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</si>
  <si>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</si>
  <si>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</si>
  <si>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</si>
  <si>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</si>
  <si>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</si>
  <si>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</si>
  <si>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</si>
  <si>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</si>
  <si>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</si>
  <si>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</si>
  <si>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</si>
  <si>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</si>
  <si>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</si>
  <si>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</si>
  <si>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</si>
  <si>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</si>
  <si>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</si>
  <si>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</si>
  <si>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</si>
  <si>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</si>
  <si>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</si>
  <si>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</si>
  <si>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</si>
  <si>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</si>
  <si>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</si>
  <si>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</si>
  <si>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</si>
  <si>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</si>
  <si>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</si>
  <si>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</si>
  <si>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</si>
  <si>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</si>
  <si>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</si>
  <si>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</si>
  <si>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</si>
  <si>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</si>
  <si>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</si>
  <si>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</si>
  <si>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</si>
  <si>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</si>
  <si>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</si>
  <si>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</si>
  <si>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</si>
  <si>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</si>
  <si>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</si>
  <si>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</si>
  <si>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</si>
  <si>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</si>
  <si>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</si>
  <si>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</si>
  <si>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</si>
  <si>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</si>
  <si>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</si>
  <si>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</si>
  <si>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</si>
  <si>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</si>
  <si>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</si>
  <si>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</si>
  <si>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</si>
  <si>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</si>
  <si>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</si>
  <si>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</si>
  <si>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</si>
  <si>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</si>
  <si>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</si>
  <si>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</si>
  <si>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</si>
  <si>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</si>
  <si>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</si>
  <si>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</si>
  <si>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</si>
  <si>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</si>
  <si>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</si>
  <si>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</si>
  <si>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</si>
  <si>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</si>
  <si>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</si>
  <si>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</si>
  <si>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</si>
  <si>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</si>
  <si>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</si>
  <si>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</si>
  <si>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</si>
  <si>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</si>
  <si>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</si>
  <si>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</si>
  <si>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</si>
  <si>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</si>
  <si>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</si>
  <si>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</si>
  <si>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</si>
  <si>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</si>
  <si>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</si>
  <si>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</si>
  <si>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</si>
  <si>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</si>
  <si>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</si>
  <si>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</si>
  <si>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</si>
  <si>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</si>
  <si>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</si>
  <si>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</si>
  <si>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</si>
  <si>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</si>
  <si>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</si>
  <si>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</si>
  <si>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</si>
  <si>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</si>
  <si>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</si>
  <si>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</si>
  <si>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</si>
  <si>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</si>
  <si>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</si>
  <si>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</si>
  <si>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</si>
  <si>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</si>
  <si>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</si>
  <si>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</si>
  <si>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</si>
  <si>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</si>
  <si>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</si>
  <si>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</si>
  <si>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</si>
  <si>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</si>
  <si>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</si>
  <si>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</si>
  <si>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</si>
  <si>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</si>
  <si>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</si>
  <si>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</si>
  <si>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</si>
  <si>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</si>
  <si>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</si>
  <si>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</si>
  <si>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</si>
  <si>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</si>
  <si>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</si>
  <si>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</si>
  <si>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</si>
  <si>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</si>
  <si>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</si>
  <si>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</si>
  <si>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</si>
  <si>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</si>
  <si>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</si>
  <si>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</si>
  <si>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</si>
  <si>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</si>
  <si>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</si>
  <si>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</si>
  <si>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</si>
  <si>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</si>
  <si>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</si>
  <si>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</si>
  <si>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</si>
  <si>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</si>
  <si>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</si>
  <si>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</si>
  <si>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</si>
  <si>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</si>
  <si>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</si>
  <si>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</si>
  <si>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</si>
  <si>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</si>
  <si>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</si>
  <si>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</si>
  <si>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</si>
  <si>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</si>
  <si>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</si>
  <si>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</si>
  <si>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</si>
  <si>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</si>
  <si>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</si>
  <si>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</si>
  <si>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</si>
  <si>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</si>
  <si>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</si>
  <si>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</si>
  <si>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</si>
  <si>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</si>
  <si>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</si>
  <si>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</si>
  <si>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</si>
  <si>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</si>
  <si>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</si>
  <si>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</si>
  <si>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</si>
  <si>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</si>
  <si>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</si>
  <si>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</si>
  <si>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</si>
  <si>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</si>
  <si>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</si>
  <si>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</si>
  <si>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</si>
  <si>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</si>
  <si>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</si>
  <si>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</si>
  <si>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</si>
  <si>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</si>
  <si>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</si>
  <si>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</si>
  <si>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</si>
  <si>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</si>
  <si>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</si>
  <si>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</si>
  <si>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</si>
  <si>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</si>
  <si>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</si>
  <si>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</si>
  <si>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</si>
  <si>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</si>
  <si>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</si>
  <si>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</si>
  <si>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</si>
  <si>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</si>
  <si>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</si>
  <si>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</si>
  <si>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</si>
  <si>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</si>
  <si>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</si>
  <si>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</si>
  <si>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</si>
  <si>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</si>
  <si>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</si>
  <si>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</si>
  <si>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</si>
  <si>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</si>
  <si>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</si>
  <si>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</si>
  <si>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</si>
  <si>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</si>
  <si>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</si>
  <si>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</si>
  <si>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</si>
  <si>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</si>
  <si>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</si>
  <si>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</si>
  <si>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</si>
  <si>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</si>
  <si>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</si>
  <si>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</si>
  <si>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</si>
  <si>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</si>
  <si>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</si>
  <si>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</si>
  <si>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</si>
  <si>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</si>
  <si>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</si>
  <si>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</si>
  <si>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</si>
  <si>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</si>
  <si>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</si>
  <si>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</si>
  <si>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</si>
  <si>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</si>
  <si>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</si>
  <si>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</si>
  <si>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</si>
  <si>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</si>
  <si>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</si>
  <si>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</si>
  <si>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</si>
  <si>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</si>
  <si>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</si>
  <si>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</si>
  <si>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</si>
  <si>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</si>
  <si>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</si>
  <si>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</si>
  <si>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</si>
  <si>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</si>
  <si>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</si>
  <si>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</si>
  <si>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</si>
  <si>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</si>
  <si>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</si>
  <si>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</si>
  <si>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</si>
  <si>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</si>
  <si>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</si>
  <si>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</si>
  <si>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</si>
  <si>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</si>
  <si>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</si>
  <si>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</si>
  <si>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</si>
  <si>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</si>
  <si>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</si>
  <si>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</si>
  <si>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</si>
  <si>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</si>
  <si>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</si>
  <si>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</si>
  <si>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</si>
  <si>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</si>
  <si>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</si>
  <si>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</si>
  <si>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</si>
  <si>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</si>
  <si>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</si>
  <si>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</si>
  <si>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</si>
  <si>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</si>
  <si>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</si>
  <si>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</si>
  <si>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</si>
  <si>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</si>
  <si>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</si>
  <si>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</si>
  <si>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</si>
  <si>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</si>
  <si>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</si>
  <si>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</si>
  <si>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</si>
  <si>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</si>
  <si>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</si>
  <si>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</si>
  <si>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</si>
  <si>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</si>
  <si>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</si>
  <si>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</si>
  <si>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</si>
  <si>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</si>
  <si>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</si>
  <si>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</si>
  <si>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</si>
  <si>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</si>
  <si>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</si>
  <si>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</si>
  <si>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</si>
  <si>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</si>
  <si>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</si>
  <si>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</si>
  <si>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</si>
  <si>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</si>
  <si>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</si>
  <si>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</si>
  <si>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</si>
  <si>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</si>
  <si>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</si>
  <si>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</si>
  <si>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</si>
  <si>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</si>
  <si>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</si>
  <si>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</si>
  <si>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</si>
  <si>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</si>
  <si>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</si>
  <si>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</si>
  <si>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</si>
  <si>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</si>
  <si>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</si>
  <si>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</si>
  <si>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</si>
  <si>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</si>
  <si>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</si>
  <si>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</si>
  <si>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</si>
  <si>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</si>
  <si>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</si>
  <si>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</si>
  <si>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</si>
  <si>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</si>
  <si>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</si>
  <si>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</si>
  <si>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</si>
  <si>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</si>
  <si>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</si>
  <si>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</si>
  <si>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</si>
  <si>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</si>
  <si>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</si>
  <si>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</si>
  <si>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</si>
  <si>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</si>
  <si>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</si>
  <si>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</si>
  <si>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</si>
  <si>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</si>
  <si>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</si>
  <si>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</si>
  <si>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</si>
  <si>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</si>
  <si>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</si>
  <si>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</si>
  <si>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</si>
  <si>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</si>
  <si>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</si>
  <si>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</si>
  <si>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</si>
  <si>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</si>
  <si>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</si>
  <si>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</si>
  <si>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</si>
  <si>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</si>
  <si>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</si>
  <si>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</si>
  <si>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</si>
  <si>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</si>
  <si>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</si>
  <si>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</si>
  <si>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</si>
  <si>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</si>
  <si>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</si>
  <si>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</si>
  <si>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</si>
  <si>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</si>
  <si>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</si>
  <si>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</si>
  <si>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</si>
  <si>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</si>
  <si>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</si>
  <si>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</si>
  <si>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</si>
  <si>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</si>
  <si>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</si>
  <si>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</si>
  <si>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</si>
  <si>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</si>
  <si>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</si>
  <si>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</si>
  <si>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</si>
  <si>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</si>
  <si>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</si>
  <si>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</si>
  <si>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</si>
  <si>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</si>
  <si>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</si>
  <si>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</si>
  <si>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</si>
  <si>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</si>
  <si>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</si>
  <si>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</si>
  <si>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</si>
  <si>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</si>
  <si>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</si>
  <si>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</si>
  <si>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</si>
  <si>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</si>
  <si>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</si>
  <si>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</si>
  <si>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</si>
  <si>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</si>
  <si>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</si>
  <si>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</si>
  <si>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</si>
  <si>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</si>
  <si>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</si>
  <si>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</si>
  <si>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</si>
  <si>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</si>
  <si>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</si>
  <si>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</si>
  <si>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</si>
  <si>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</si>
  <si>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</si>
  <si>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</si>
  <si>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</si>
  <si>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</si>
  <si>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</si>
  <si>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</si>
  <si>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</si>
  <si>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</si>
  <si>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</si>
  <si>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</si>
  <si>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</si>
  <si>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</si>
  <si>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</si>
  <si>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</si>
  <si>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</si>
  <si>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</si>
  <si>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</si>
  <si>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</si>
  <si>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</si>
  <si>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</si>
  <si>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</si>
  <si>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</si>
  <si>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</si>
  <si>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</si>
  <si>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</si>
  <si>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</si>
  <si>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</si>
  <si>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</si>
  <si>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</si>
  <si>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</si>
  <si>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</si>
  <si>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</si>
  <si>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</si>
  <si>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</si>
  <si>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</si>
  <si>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</si>
  <si>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</si>
  <si>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</si>
  <si>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</si>
  <si>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</si>
  <si>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</si>
  <si>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</si>
  <si>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</si>
  <si>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</si>
  <si>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</si>
  <si>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</si>
  <si>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</si>
  <si>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</si>
  <si>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</si>
  <si>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</si>
  <si>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</si>
  <si>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</si>
  <si>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</si>
  <si>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</si>
  <si>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</si>
  <si>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</si>
  <si>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</si>
  <si>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</si>
  <si>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</si>
  <si>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</si>
  <si>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</si>
  <si>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</si>
  <si>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</si>
  <si>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</si>
  <si>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</si>
  <si>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</si>
  <si>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</si>
  <si>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</si>
  <si>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</si>
  <si>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</si>
  <si>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</si>
  <si>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</si>
  <si>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</si>
  <si>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</si>
  <si>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</si>
  <si>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</si>
  <si>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</si>
  <si>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</si>
  <si>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</si>
  <si>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</si>
  <si>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</si>
  <si>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</si>
  <si>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</si>
  <si>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</si>
  <si>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</si>
  <si>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</si>
  <si>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</si>
  <si>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</si>
  <si>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</si>
  <si>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</si>
  <si>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</si>
  <si>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</si>
  <si>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</si>
  <si>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</si>
  <si>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</si>
  <si>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</si>
  <si>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</si>
  <si>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</si>
  <si>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</si>
  <si>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</si>
  <si>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</si>
  <si>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</si>
  <si>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</si>
  <si>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</si>
  <si>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</si>
  <si>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</si>
  <si>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</si>
  <si>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</si>
  <si>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</si>
  <si>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</si>
  <si>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</si>
  <si>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</si>
  <si>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</si>
  <si>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</si>
  <si>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</si>
  <si>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</si>
  <si>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</si>
  <si>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</si>
  <si>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</si>
  <si>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</si>
  <si>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</si>
  <si>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</si>
  <si>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</si>
  <si>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</si>
  <si>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</si>
  <si>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</si>
  <si>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</si>
  <si>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</si>
  <si>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</si>
  <si>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</si>
  <si>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</si>
  <si>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</si>
  <si>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</si>
  <si>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</si>
  <si>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</si>
  <si>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</si>
  <si>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</si>
  <si>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</si>
  <si>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</si>
  <si>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</si>
  <si>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</si>
  <si>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</si>
  <si>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</si>
  <si>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</si>
  <si>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</si>
  <si>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</si>
  <si>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</si>
  <si>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</si>
  <si>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</si>
  <si>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</si>
  <si>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</si>
  <si>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</si>
  <si>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</si>
  <si>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</si>
  <si>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</si>
  <si>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</si>
  <si>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</si>
  <si>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</si>
  <si>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</si>
  <si>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</si>
  <si>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</si>
  <si>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</si>
  <si>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</si>
  <si>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</si>
  <si>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</si>
  <si>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</si>
  <si>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</si>
  <si>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</si>
  <si>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</si>
  <si>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</si>
  <si>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</si>
  <si>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</si>
  <si>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</si>
  <si>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</si>
  <si>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</si>
  <si>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</si>
  <si>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</si>
  <si>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</si>
  <si>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</si>
  <si>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</si>
  <si>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</si>
  <si>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</si>
  <si>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</si>
  <si>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</si>
  <si>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</si>
  <si>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</si>
  <si>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</si>
  <si>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</si>
  <si>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</si>
  <si>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</si>
  <si>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</si>
  <si>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</si>
  <si>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</si>
  <si>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</si>
  <si>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</si>
  <si>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</si>
  <si>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</si>
  <si>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</si>
  <si>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</si>
  <si>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</si>
  <si>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</si>
  <si>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</si>
  <si>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</si>
  <si>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</si>
  <si>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</si>
  <si>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</si>
  <si>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</si>
  <si>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</si>
  <si>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</si>
  <si>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</si>
  <si>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</si>
  <si>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</si>
  <si>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</si>
  <si>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</si>
  <si>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</si>
  <si>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</si>
  <si>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</si>
  <si>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</si>
  <si>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</si>
  <si>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</si>
  <si>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</si>
  <si>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</si>
  <si>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</si>
  <si>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</si>
  <si>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</si>
  <si>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</si>
  <si>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</si>
  <si>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</si>
  <si>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</si>
  <si>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</si>
  <si>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</si>
  <si>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</si>
  <si>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</si>
  <si>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</si>
  <si>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</si>
  <si>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</si>
  <si>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</si>
  <si>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</si>
  <si>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</si>
  <si>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</si>
  <si>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</si>
  <si>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</si>
  <si>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</si>
  <si>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</si>
  <si>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</si>
  <si>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</si>
  <si>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</si>
  <si>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</si>
  <si>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</si>
  <si>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</si>
  <si>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</si>
  <si>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</si>
  <si>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</si>
  <si>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</si>
  <si>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</si>
  <si>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</si>
  <si>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</si>
  <si>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</si>
  <si>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</si>
  <si>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</si>
  <si>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</si>
  <si>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</si>
  <si>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</si>
  <si>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</si>
  <si>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</si>
  <si>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</si>
  <si>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</si>
  <si>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</si>
  <si>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</si>
  <si>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</si>
  <si>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</si>
  <si>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</si>
  <si>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</si>
  <si>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</si>
  <si>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</si>
  <si>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</si>
  <si>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</si>
  <si>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</si>
  <si>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</si>
  <si>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</si>
  <si>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</si>
  <si>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</si>
  <si>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</si>
  <si>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</si>
  <si>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</si>
  <si>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</si>
  <si>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</si>
  <si>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</si>
  <si>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</si>
  <si>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</si>
  <si>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</si>
  <si>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</si>
  <si>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</si>
  <si>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</si>
  <si>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</si>
  <si>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</si>
  <si>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</si>
  <si>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</si>
  <si>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</si>
  <si>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</si>
  <si>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</si>
  <si>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</si>
  <si>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</si>
  <si>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</si>
  <si>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</si>
  <si>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</si>
  <si>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</si>
  <si>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</si>
  <si>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</si>
  <si>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</si>
  <si>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</si>
  <si>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</si>
  <si>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</si>
  <si>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</si>
  <si>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</si>
  <si>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</si>
  <si>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</si>
  <si>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</si>
  <si>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</si>
  <si>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</si>
  <si>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</si>
  <si>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</si>
  <si>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</si>
  <si>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</si>
  <si>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</si>
  <si>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</si>
  <si>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</si>
  <si>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</si>
  <si>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</si>
  <si>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</si>
  <si>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</si>
  <si>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</si>
  <si>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</si>
  <si>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</si>
  <si>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</si>
  <si>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</si>
  <si>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</si>
  <si>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</si>
  <si>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</si>
  <si>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</si>
  <si>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</si>
  <si>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</si>
  <si>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</si>
  <si>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</si>
  <si>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</si>
  <si>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</si>
  <si>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</si>
  <si>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</si>
  <si>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</si>
  <si>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</si>
  <si>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</si>
  <si>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</si>
  <si>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</si>
  <si>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</si>
  <si>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</si>
  <si>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</si>
  <si>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</si>
  <si>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</si>
  <si>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</si>
  <si>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</si>
  <si>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</si>
  <si>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</si>
  <si>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</si>
  <si>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</si>
  <si>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</si>
  <si>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</si>
  <si>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</si>
  <si>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</si>
  <si>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</si>
  <si>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</si>
  <si>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</si>
  <si>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</si>
  <si>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</si>
  <si>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</si>
  <si>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</si>
  <si>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</si>
  <si>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</si>
  <si>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</si>
  <si>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</si>
  <si>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</si>
  <si>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</si>
  <si>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</si>
  <si>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</si>
  <si>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</si>
  <si>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</si>
  <si>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</si>
  <si>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</si>
  <si>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</si>
  <si>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</si>
  <si>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</si>
  <si>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</si>
  <si>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</si>
  <si>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</si>
  <si>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</si>
  <si>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</si>
  <si>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</si>
  <si>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</si>
  <si>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</si>
  <si>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</si>
  <si>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</si>
  <si>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</si>
  <si>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</si>
  <si>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</si>
  <si>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</si>
  <si>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</si>
  <si>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</si>
  <si>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</si>
  <si>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</si>
  <si>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</si>
  <si>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</si>
  <si>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</si>
  <si>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</si>
  <si>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</si>
  <si>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</si>
  <si>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</si>
  <si>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</si>
  <si>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</si>
  <si>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</si>
  <si>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</si>
  <si>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</si>
  <si>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</si>
  <si>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</si>
  <si>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</si>
  <si>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</si>
  <si>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</si>
  <si>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</si>
  <si>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</si>
  <si>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</si>
  <si>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</si>
  <si>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</si>
  <si>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</si>
  <si>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</si>
  <si>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</si>
  <si>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</si>
  <si>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</si>
  <si>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</si>
  <si>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</si>
  <si>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</si>
  <si>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</si>
  <si>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</si>
  <si>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</si>
  <si>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</si>
  <si>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</si>
  <si>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</si>
  <si>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</si>
  <si>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</si>
  <si>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</si>
  <si>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</si>
  <si>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</si>
  <si>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</si>
  <si>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</si>
  <si>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</si>
  <si>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</si>
  <si>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</si>
  <si>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</si>
  <si>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</si>
  <si>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</si>
  <si>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</si>
  <si>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</si>
  <si>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</si>
  <si>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</si>
  <si>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</si>
  <si>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</si>
  <si>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</si>
  <si>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</si>
  <si>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</si>
  <si>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</si>
  <si>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</si>
  <si>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</si>
  <si>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</si>
  <si>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</si>
  <si>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</si>
  <si>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</si>
  <si>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</si>
  <si>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</si>
  <si>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</si>
  <si>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</si>
  <si>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</si>
  <si>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</si>
  <si>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</si>
  <si>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</si>
  <si>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</si>
  <si>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</si>
  <si>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</si>
  <si>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</si>
  <si>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</si>
  <si>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</si>
  <si>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</si>
  <si>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</si>
  <si>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</si>
  <si>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</si>
  <si>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</si>
  <si>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</si>
  <si>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</si>
  <si>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</si>
  <si>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</si>
  <si>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</si>
  <si>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</si>
  <si>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</si>
  <si>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</si>
  <si>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</si>
  <si>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</si>
  <si>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</si>
  <si>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</si>
  <si>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</si>
  <si>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</si>
  <si>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</si>
  <si>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</si>
  <si>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</si>
  <si>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</si>
  <si>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</si>
  <si>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</si>
  <si>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</si>
  <si>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</si>
  <si>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</si>
  <si>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</si>
  <si>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</si>
  <si>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</si>
  <si>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</si>
  <si>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</si>
  <si>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</si>
  <si>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</si>
  <si>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</si>
  <si>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</si>
  <si>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</si>
  <si>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</si>
  <si>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</si>
  <si>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</si>
  <si>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</si>
  <si>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</si>
  <si>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</si>
  <si>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</si>
  <si>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</si>
  <si>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</si>
  <si>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</si>
  <si>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</si>
  <si>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</si>
  <si>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</si>
  <si>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</si>
  <si>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</si>
  <si>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</si>
  <si>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</si>
  <si>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</si>
  <si>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</si>
  <si>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</si>
  <si>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</si>
  <si>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</si>
  <si>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</si>
  <si>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</si>
  <si>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</si>
  <si>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</si>
  <si>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</si>
  <si>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</si>
  <si>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</si>
  <si>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</si>
  <si>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</si>
  <si>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</si>
  <si>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</si>
  <si>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</si>
  <si>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</si>
  <si>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</si>
  <si>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</si>
  <si>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</si>
  <si>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</si>
  <si>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</si>
  <si>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</si>
  <si>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</si>
  <si>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</si>
  <si>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</si>
  <si>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</si>
  <si>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</si>
  <si>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</si>
  <si>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</si>
  <si>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</si>
  <si>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</si>
  <si>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</si>
  <si>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</si>
  <si>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</si>
  <si>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</si>
  <si>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</si>
  <si>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</si>
  <si>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</si>
  <si>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</si>
  <si>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</si>
  <si>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</si>
  <si>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</si>
  <si>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</si>
  <si>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</si>
  <si>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</si>
  <si>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</si>
  <si>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</si>
  <si>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</si>
  <si>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</si>
  <si>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</si>
  <si>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</si>
  <si>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</si>
  <si>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</si>
  <si>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</si>
  <si>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</si>
  <si>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</si>
  <si>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</si>
  <si>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</si>
  <si>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</si>
  <si>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</si>
  <si>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</si>
  <si>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</si>
  <si>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</si>
  <si>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</si>
  <si>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</si>
  <si>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</si>
  <si>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</si>
  <si>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</si>
  <si>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</si>
  <si>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</si>
  <si>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</si>
  <si>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</si>
  <si>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</si>
  <si>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</si>
  <si>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</si>
  <si>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</si>
  <si>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</si>
  <si>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</si>
  <si>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</si>
  <si>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</si>
  <si>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</si>
  <si>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</si>
  <si>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</si>
  <si>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</si>
  <si>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</si>
  <si>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</si>
  <si>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</si>
  <si>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</si>
  <si>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</si>
  <si>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</si>
  <si>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</si>
  <si>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</si>
  <si>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</si>
  <si>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</si>
  <si>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</si>
  <si>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</si>
  <si>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</si>
  <si>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</si>
  <si>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</si>
  <si>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</si>
  <si>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</si>
  <si>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</si>
  <si>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</si>
  <si>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</si>
  <si>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</si>
  <si>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</si>
  <si>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</si>
  <si>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</si>
  <si>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</si>
  <si>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</si>
  <si>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</si>
  <si>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</si>
  <si>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</si>
  <si>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</si>
  <si>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</si>
  <si>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</si>
  <si>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</si>
  <si>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</si>
  <si>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</si>
  <si>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</si>
  <si>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</si>
  <si>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</si>
  <si>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</si>
  <si>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</si>
  <si>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</si>
  <si>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</si>
  <si>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</si>
  <si>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</si>
  <si>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</si>
  <si>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</si>
  <si>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</si>
  <si>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</si>
  <si>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</si>
  <si>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</si>
  <si>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</si>
  <si>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</si>
  <si>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</si>
  <si>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</si>
  <si>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</si>
  <si>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</si>
  <si>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</si>
  <si>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</si>
  <si>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</si>
  <si>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</si>
  <si>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</si>
  <si>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</si>
  <si>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</si>
  <si>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</si>
  <si>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</si>
  <si>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</si>
  <si>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</si>
  <si>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</si>
  <si>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</si>
  <si>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</si>
  <si>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</si>
  <si>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</si>
  <si>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</si>
  <si>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</si>
  <si>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</si>
  <si>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</si>
  <si>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</si>
  <si>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</si>
  <si>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</si>
  <si>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</si>
  <si>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</si>
  <si>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</si>
  <si>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</si>
  <si>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</si>
  <si>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</si>
  <si>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</si>
  <si>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</si>
  <si>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</si>
  <si>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</si>
  <si>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</si>
  <si>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</si>
  <si>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</si>
  <si>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</si>
  <si>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</si>
  <si>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</si>
  <si>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</si>
  <si>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</si>
  <si>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</si>
  <si>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</si>
  <si>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</si>
  <si>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</si>
  <si>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</si>
  <si>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</si>
  <si>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</si>
  <si>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</si>
  <si>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</si>
  <si>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</si>
  <si>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</si>
  <si>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</si>
  <si>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</si>
  <si>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</si>
  <si>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</si>
  <si>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</si>
  <si>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</si>
  <si>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</si>
  <si>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</si>
  <si>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</si>
  <si>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</si>
  <si>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</si>
  <si>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</si>
  <si>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</si>
  <si>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</si>
  <si>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</si>
  <si>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</si>
  <si>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</si>
  <si>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</si>
  <si>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</si>
  <si>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</si>
  <si>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</si>
  <si>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</si>
  <si>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</si>
  <si>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</si>
  <si>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</si>
  <si>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</si>
  <si>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</si>
  <si>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</si>
  <si>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</si>
  <si>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</si>
  <si>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</si>
  <si>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</si>
  <si>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</si>
  <si>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</si>
  <si>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</si>
  <si>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</si>
  <si>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</si>
  <si>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</si>
  <si>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</si>
  <si>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</si>
  <si>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</si>
  <si>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</si>
  <si>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</si>
  <si>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</si>
  <si>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</si>
  <si>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</si>
  <si>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</si>
  <si>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</si>
  <si>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</si>
  <si>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</si>
  <si>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</si>
  <si>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</si>
  <si>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</si>
  <si>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</si>
  <si>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</si>
  <si>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</si>
  <si>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</si>
  <si>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</si>
  <si>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</si>
  <si>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</si>
  <si>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</si>
  <si>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</si>
  <si>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</si>
  <si>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</si>
  <si>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</si>
  <si>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</si>
  <si>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</si>
  <si>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</si>
  <si>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</si>
  <si>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</si>
  <si>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</si>
  <si>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</si>
  <si>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</si>
  <si>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</si>
  <si>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</si>
  <si>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</si>
  <si>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</si>
  <si>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</si>
  <si>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</si>
  <si>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</si>
  <si>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</si>
  <si>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</si>
  <si>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</si>
  <si>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</si>
  <si>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</si>
  <si>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</si>
  <si>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</si>
  <si>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</si>
  <si>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</si>
  <si>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</si>
  <si>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</si>
  <si>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</si>
  <si>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</si>
  <si>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</si>
  <si>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</si>
  <si>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</si>
  <si>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</si>
  <si>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</si>
  <si>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</si>
  <si>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</si>
  <si>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</si>
  <si>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</si>
  <si>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</si>
  <si>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</si>
  <si>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</si>
  <si>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</si>
  <si>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</si>
  <si>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</si>
  <si>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</si>
  <si>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</si>
  <si>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</si>
  <si>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</si>
  <si>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</si>
  <si>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</si>
  <si>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</si>
  <si>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</si>
  <si>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</si>
  <si>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</si>
  <si>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</si>
  <si>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</si>
  <si>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</si>
  <si>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</si>
  <si>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</si>
  <si>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</si>
  <si>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</si>
  <si>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</si>
  <si>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</si>
  <si>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</si>
  <si>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</si>
  <si>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</si>
  <si>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</si>
  <si>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</si>
  <si>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</si>
  <si>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</si>
  <si>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</si>
  <si>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</si>
  <si>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</si>
  <si>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</si>
  <si>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</si>
  <si>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</si>
  <si>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</si>
  <si>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</si>
  <si>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</si>
  <si>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</si>
  <si>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</si>
  <si>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</si>
  <si>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</si>
  <si>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</si>
  <si>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</si>
  <si>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</si>
  <si>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</si>
  <si>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</si>
  <si>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</si>
  <si>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</si>
  <si>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</si>
  <si>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</si>
  <si>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</si>
  <si>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</si>
  <si>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</si>
  <si>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</si>
  <si>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</si>
  <si>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</si>
  <si>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</si>
  <si>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</si>
  <si>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</si>
  <si>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</si>
  <si>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</si>
  <si>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</si>
  <si>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</si>
  <si>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</si>
  <si>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</si>
  <si>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</si>
  <si>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</si>
  <si>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</si>
  <si>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</si>
  <si>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</si>
  <si>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</si>
  <si>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</si>
  <si>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</si>
  <si>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</si>
  <si>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</si>
  <si>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</si>
  <si>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</si>
  <si>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</si>
  <si>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</si>
  <si>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</si>
  <si>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</si>
  <si>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</si>
  <si>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</si>
  <si>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</si>
  <si>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</si>
  <si>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</si>
  <si>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</si>
  <si>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</si>
  <si>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</si>
  <si>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</si>
  <si>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</si>
  <si>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</si>
  <si>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</si>
  <si>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</si>
  <si>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</si>
  <si>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</si>
  <si>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</si>
  <si>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</si>
  <si>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</si>
  <si>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</si>
  <si>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</si>
  <si>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</si>
  <si>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</si>
  <si>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</si>
  <si>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</si>
  <si>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</si>
  <si>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</si>
  <si>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</si>
  <si>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</si>
  <si>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</si>
  <si>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</si>
  <si>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</si>
  <si>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</si>
  <si>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</si>
  <si>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</si>
  <si>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</si>
  <si>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</si>
  <si>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</si>
  <si>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</si>
  <si>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</si>
  <si>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</si>
  <si>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</si>
  <si>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</si>
  <si>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</si>
  <si>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</si>
  <si>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</si>
  <si>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</si>
  <si>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</si>
  <si>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</si>
  <si>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</si>
  <si>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</si>
  <si>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</si>
  <si>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</si>
  <si>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</si>
  <si>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</si>
  <si>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</si>
  <si>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</si>
  <si>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</si>
  <si>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</si>
  <si>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</si>
  <si>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</si>
  <si>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</si>
  <si>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</si>
  <si>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</si>
  <si>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</si>
  <si>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</si>
  <si>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</si>
  <si>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</si>
  <si>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</si>
  <si>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</si>
  <si>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</si>
  <si>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</si>
  <si>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</si>
  <si>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</si>
  <si>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</si>
  <si>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</si>
  <si>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</si>
  <si>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</si>
  <si>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</si>
  <si>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</si>
  <si>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</si>
  <si>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</si>
  <si>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</si>
  <si>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</si>
  <si>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</si>
  <si>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</si>
  <si>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</si>
  <si>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</si>
  <si>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</si>
  <si>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</si>
  <si>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</si>
  <si>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</si>
  <si>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</si>
  <si>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</si>
  <si>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</si>
  <si>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</si>
  <si>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</si>
  <si>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</si>
  <si>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</si>
  <si>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</si>
  <si>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</si>
  <si>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</si>
  <si>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</si>
  <si>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</si>
  <si>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</si>
  <si>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</si>
  <si>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</si>
  <si>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</si>
  <si>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</si>
  <si>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</si>
  <si>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</si>
  <si>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</si>
  <si>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</si>
  <si>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</si>
  <si>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</si>
  <si>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</si>
  <si>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</si>
  <si>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</si>
  <si>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</si>
  <si>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</si>
  <si>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</si>
  <si>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</si>
  <si>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</si>
  <si>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</si>
  <si>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</si>
  <si>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</si>
  <si>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</si>
  <si>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</si>
  <si>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</si>
  <si>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</si>
  <si>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</si>
  <si>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</si>
  <si>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</si>
  <si>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</si>
  <si>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</si>
  <si>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</si>
  <si>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</si>
  <si>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</si>
  <si>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</si>
  <si>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</si>
  <si>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</si>
  <si>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</si>
  <si>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</si>
  <si>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</si>
  <si>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</si>
  <si>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</si>
  <si>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</si>
  <si>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</si>
  <si>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</si>
  <si>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</si>
  <si>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</si>
  <si>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</si>
  <si>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</si>
  <si>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</si>
  <si>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</si>
  <si>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</si>
  <si>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</si>
  <si>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</si>
  <si>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</si>
  <si>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</si>
  <si>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</si>
  <si>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</si>
  <si>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</si>
  <si>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</si>
  <si>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</si>
  <si>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</si>
  <si>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</si>
  <si>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</si>
  <si>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</si>
  <si>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</si>
  <si>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</si>
  <si>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</si>
  <si>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</si>
  <si>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</si>
  <si>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</si>
  <si>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</si>
  <si>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</si>
  <si>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</si>
  <si>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</si>
  <si>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</si>
  <si>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</si>
  <si>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</si>
  <si>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</si>
  <si>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</si>
  <si>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</si>
  <si>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</si>
  <si>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</si>
  <si>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</si>
  <si>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</si>
  <si>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</si>
  <si>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</si>
  <si>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</si>
  <si>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</si>
  <si>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</si>
  <si>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</si>
  <si>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</si>
  <si>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</si>
  <si>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</si>
  <si>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</si>
  <si>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</si>
  <si>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</si>
  <si>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</si>
  <si>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</si>
  <si>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</si>
  <si>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</si>
  <si>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</si>
  <si>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</si>
  <si>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</si>
  <si>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</si>
  <si>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</si>
  <si>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</si>
  <si>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</si>
  <si>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</si>
  <si>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</si>
  <si>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</si>
  <si>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</si>
  <si>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</si>
  <si>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</si>
  <si>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</si>
  <si>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</si>
  <si>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</si>
  <si>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</si>
  <si>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</si>
  <si>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</si>
  <si>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</si>
  <si>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</si>
  <si>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</si>
  <si>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</si>
  <si>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</si>
  <si>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</si>
  <si>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</si>
  <si>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</si>
  <si>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</si>
  <si>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</si>
  <si>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</si>
  <si>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</si>
  <si>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</si>
  <si>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</si>
  <si>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</si>
  <si>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</si>
  <si>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</si>
  <si>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</si>
  <si>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</si>
  <si>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</si>
  <si>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</si>
  <si>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</si>
  <si>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</si>
  <si>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</si>
  <si>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</si>
  <si>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</si>
  <si>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</si>
  <si>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</si>
  <si>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</si>
  <si>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</si>
  <si>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</si>
  <si>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</si>
  <si>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</si>
  <si>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</si>
  <si>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</si>
  <si>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</si>
  <si>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</si>
  <si>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</si>
  <si>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</si>
  <si>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</si>
  <si>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</si>
  <si>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</si>
  <si>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</si>
  <si>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</si>
  <si>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</si>
  <si>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</si>
  <si>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</si>
  <si>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</si>
  <si>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</si>
  <si>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</si>
  <si>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</si>
  <si>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</si>
  <si>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</si>
  <si>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</si>
  <si>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</si>
  <si>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</si>
  <si>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</si>
  <si>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</si>
  <si>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</si>
  <si>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</si>
  <si>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</si>
  <si>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</si>
  <si>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</si>
  <si>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</si>
  <si>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</si>
  <si>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</si>
  <si>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</si>
  <si>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</si>
  <si>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</si>
  <si>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</si>
  <si>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</si>
  <si>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</si>
  <si>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</si>
  <si>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</si>
  <si>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</si>
  <si>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</si>
  <si>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</si>
  <si>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</si>
  <si>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</si>
  <si>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</si>
  <si>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</si>
  <si>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</si>
  <si>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</si>
  <si>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</si>
  <si>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</si>
  <si>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</si>
  <si>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</si>
  <si>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</si>
  <si>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</si>
  <si>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</si>
  <si>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</si>
  <si>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</si>
  <si>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</si>
  <si>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</si>
  <si>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</si>
  <si>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</si>
  <si>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</si>
  <si>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</si>
  <si>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</si>
  <si>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</si>
  <si>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</si>
  <si>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</si>
  <si>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</si>
  <si>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</si>
  <si>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</si>
  <si>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</si>
  <si>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</si>
  <si>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</si>
  <si>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</si>
  <si>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</si>
  <si>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</si>
  <si>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</si>
  <si>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</si>
  <si>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</si>
  <si>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</si>
  <si>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</si>
  <si>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</si>
  <si>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</si>
  <si>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</si>
  <si>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</si>
  <si>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</si>
  <si>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</si>
  <si>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</si>
  <si>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</si>
  <si>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</si>
  <si>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</si>
  <si>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</si>
  <si>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</si>
  <si>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</si>
  <si>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</si>
  <si>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</si>
  <si>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</si>
  <si>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</si>
  <si>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</si>
  <si>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</si>
  <si>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</si>
  <si>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</si>
  <si>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</si>
  <si>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</si>
  <si>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</si>
  <si>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</si>
  <si>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</si>
  <si>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</si>
  <si>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</si>
  <si>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</si>
  <si>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</si>
  <si>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</si>
  <si>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</si>
  <si>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</si>
  <si>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</si>
  <si>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</si>
  <si>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</si>
  <si>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</si>
  <si>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</si>
  <si>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</si>
  <si>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</si>
  <si>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</si>
  <si>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</si>
  <si>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</si>
  <si>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</si>
  <si>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</si>
  <si>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</si>
  <si>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</si>
  <si>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</si>
  <si>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</si>
  <si>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</si>
  <si>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</si>
  <si>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</si>
  <si>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</si>
  <si>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</si>
  <si>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</si>
  <si>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</si>
  <si>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</si>
  <si>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</si>
  <si>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</si>
  <si>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</si>
  <si>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</si>
  <si>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</si>
  <si>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</si>
  <si>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</si>
  <si>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</si>
  <si>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</si>
  <si>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</si>
  <si>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</si>
  <si>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</si>
  <si>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</si>
  <si>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</si>
  <si>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</si>
  <si>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</si>
  <si>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</si>
  <si>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</si>
  <si>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</si>
  <si>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</si>
  <si>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</si>
  <si>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</si>
  <si>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</si>
  <si>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</si>
  <si>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</si>
  <si>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</si>
  <si>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</si>
  <si>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</si>
  <si>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</si>
  <si>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</si>
  <si>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</si>
  <si>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</si>
  <si>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</si>
  <si>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</si>
  <si>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</si>
  <si>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</si>
  <si>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</si>
  <si>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</si>
  <si>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</si>
  <si>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</si>
  <si>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</si>
  <si>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</si>
  <si>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</si>
  <si>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</si>
  <si>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</si>
  <si>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</si>
  <si>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</si>
  <si>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</si>
  <si>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</si>
  <si>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</si>
  <si>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</si>
  <si>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</si>
  <si>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</si>
  <si>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</si>
  <si>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</si>
  <si>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</si>
  <si>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</si>
  <si>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</si>
  <si>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</si>
  <si>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</si>
  <si>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</si>
  <si>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</si>
  <si>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</si>
  <si>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</si>
  <si>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</si>
  <si>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</si>
  <si>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</si>
  <si>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</si>
  <si>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</si>
  <si>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</si>
  <si>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</si>
  <si>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</si>
  <si>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</si>
  <si>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</si>
  <si>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</si>
  <si>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</si>
  <si>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</si>
  <si>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</si>
  <si>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</si>
  <si>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</si>
  <si>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</si>
  <si>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</si>
  <si>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</si>
  <si>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</si>
  <si>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</si>
  <si>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</si>
  <si>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</si>
  <si>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</si>
  <si>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</si>
  <si>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</si>
  <si>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</si>
  <si>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</si>
  <si>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</si>
  <si>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</si>
  <si>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</si>
  <si>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</si>
  <si>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</si>
  <si>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</si>
  <si>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</si>
  <si>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</si>
  <si>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</si>
  <si>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</si>
  <si>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</si>
  <si>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</si>
  <si>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</si>
  <si>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</si>
  <si>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</si>
  <si>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</si>
  <si>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</si>
  <si>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</si>
  <si>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</si>
  <si>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</si>
  <si>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</si>
  <si>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</si>
  <si>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</si>
  <si>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</si>
  <si>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</si>
  <si>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</si>
  <si>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</si>
  <si>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</si>
  <si>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</si>
  <si>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</si>
  <si>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</si>
  <si>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</si>
  <si>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</si>
  <si>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</si>
  <si>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</si>
  <si>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</si>
  <si>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</si>
  <si>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</si>
  <si>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</si>
  <si>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</si>
  <si>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</si>
  <si>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</si>
  <si>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</si>
  <si>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</si>
  <si>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</si>
  <si>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</si>
  <si>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</si>
  <si>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</si>
  <si>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</si>
  <si>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</si>
  <si>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</si>
  <si>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</si>
  <si>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</si>
  <si>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</si>
  <si>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</si>
  <si>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</si>
  <si>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</si>
  <si>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</si>
  <si>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</si>
  <si>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</si>
  <si>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</si>
  <si>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</si>
  <si>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</si>
  <si>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</si>
  <si>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</si>
  <si>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</si>
  <si>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</si>
  <si>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</si>
  <si>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</si>
  <si>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</si>
  <si>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</si>
  <si>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</si>
  <si>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</si>
  <si>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</si>
  <si>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</si>
  <si>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</si>
  <si>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</si>
  <si>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</si>
  <si>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</si>
  <si>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</si>
  <si>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</si>
  <si>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</si>
  <si>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</si>
  <si>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</si>
  <si>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</si>
  <si>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</si>
  <si>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</si>
  <si>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</si>
  <si>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</si>
  <si>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</si>
  <si>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</si>
  <si>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</si>
  <si>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</si>
  <si>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</si>
  <si>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</si>
  <si>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</si>
  <si>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</si>
  <si>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</si>
  <si>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</si>
  <si>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</si>
  <si>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</si>
  <si>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</si>
  <si>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</si>
  <si>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</si>
  <si>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</si>
  <si>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</si>
  <si>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</si>
  <si>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</si>
  <si>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</si>
  <si>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</si>
  <si>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</si>
  <si>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</si>
  <si>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</si>
  <si>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</si>
  <si>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</si>
  <si>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</si>
  <si>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</si>
  <si>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</si>
  <si>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</si>
  <si>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</si>
  <si>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</si>
  <si>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</si>
  <si>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</si>
  <si>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</si>
  <si>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</si>
  <si>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</si>
  <si>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</si>
  <si>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</si>
  <si>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</si>
  <si>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</si>
  <si>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</si>
  <si>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</si>
  <si>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</si>
  <si>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</si>
  <si>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</si>
  <si>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</si>
  <si>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</si>
  <si>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</si>
  <si>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</si>
  <si>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</si>
  <si>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</si>
  <si>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</si>
  <si>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</si>
  <si>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</si>
  <si>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</si>
  <si>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</si>
  <si>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</si>
  <si>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</si>
  <si>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</si>
  <si>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</si>
  <si>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</si>
  <si>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</si>
  <si>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</si>
  <si>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</si>
  <si>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</si>
  <si>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</si>
  <si>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</si>
  <si>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</si>
  <si>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</si>
  <si>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</si>
  <si>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</si>
  <si>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</si>
  <si>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</si>
  <si>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</si>
  <si>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</si>
  <si>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</si>
  <si>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</si>
  <si>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</si>
  <si>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</si>
  <si>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</si>
  <si>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</si>
  <si>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</si>
  <si>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</si>
  <si>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</si>
  <si>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</si>
  <si>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</si>
  <si>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</si>
  <si>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</si>
  <si>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</si>
  <si>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</si>
  <si>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</si>
  <si>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</si>
  <si>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</si>
  <si>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</si>
  <si>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</si>
  <si>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</si>
  <si>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</si>
  <si>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</si>
  <si>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</si>
  <si>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</si>
  <si>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</si>
  <si>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</si>
  <si>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</si>
  <si>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</si>
  <si>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</si>
  <si>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</si>
  <si>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</si>
  <si>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</si>
  <si>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</si>
  <si>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</si>
  <si>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</si>
  <si>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</si>
  <si>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</si>
  <si>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</si>
  <si>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</si>
  <si>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</si>
  <si>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</si>
  <si>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</si>
  <si>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</si>
  <si>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</si>
  <si>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</si>
  <si>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</si>
  <si>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</si>
  <si>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</si>
  <si>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</si>
  <si>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</si>
  <si>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</si>
  <si>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</si>
  <si>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</si>
  <si>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</si>
  <si>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</si>
  <si>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</si>
  <si>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</si>
  <si>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</si>
  <si>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</si>
  <si>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</si>
  <si>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</si>
  <si>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</si>
  <si>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</si>
  <si>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</si>
  <si>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</si>
  <si>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</si>
  <si>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</si>
  <si>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</si>
  <si>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</si>
  <si>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</si>
  <si>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</si>
  <si>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</si>
  <si>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</si>
  <si>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</si>
  <si>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</si>
  <si>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</si>
  <si>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</si>
  <si>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</si>
  <si>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</si>
  <si>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</si>
  <si>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</si>
  <si>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</si>
  <si>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</si>
  <si>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</si>
  <si>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</si>
  <si>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</si>
  <si>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</si>
  <si>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</si>
  <si>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</si>
  <si>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</si>
  <si>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</si>
  <si>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</si>
  <si>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</si>
  <si>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</si>
  <si>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</si>
  <si>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</si>
  <si>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</si>
  <si>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</si>
  <si>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</si>
  <si>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</si>
  <si>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</si>
  <si>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</si>
  <si>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</si>
  <si>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</si>
  <si>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</si>
  <si>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</si>
  <si>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</si>
  <si>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</si>
  <si>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</si>
  <si>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</si>
  <si>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</si>
  <si>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</si>
  <si>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</si>
  <si>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</si>
  <si>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</si>
  <si>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</si>
  <si>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</si>
  <si>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</si>
  <si>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</si>
  <si>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</si>
  <si>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</si>
  <si>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</si>
  <si>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</si>
  <si>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</si>
  <si>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</si>
  <si>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</si>
  <si>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</si>
  <si>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</si>
  <si>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</si>
  <si>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</si>
  <si>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</si>
  <si>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</si>
  <si>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</si>
  <si>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</si>
  <si>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</si>
  <si>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</si>
  <si>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</si>
  <si>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</si>
  <si>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</si>
  <si>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</si>
  <si>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</si>
  <si>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</si>
  <si>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</si>
  <si>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</si>
  <si>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</si>
  <si>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</si>
  <si>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</si>
  <si>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</si>
  <si>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</si>
  <si>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</si>
  <si>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</si>
  <si>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</si>
  <si>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</si>
  <si>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</si>
  <si>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</si>
  <si>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</si>
  <si>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</si>
  <si>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</si>
  <si>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</si>
  <si>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</si>
  <si>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</si>
  <si>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</si>
  <si>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</si>
  <si>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</si>
  <si>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</si>
  <si>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</si>
  <si>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</si>
  <si>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</si>
  <si>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</si>
  <si>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</si>
  <si>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</si>
  <si>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</si>
  <si>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</si>
  <si>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</si>
  <si>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</si>
  <si>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</si>
  <si>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</si>
  <si>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</si>
  <si>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</si>
  <si>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</si>
  <si>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</si>
  <si>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</si>
  <si>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</si>
  <si>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</si>
  <si>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</si>
  <si>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</si>
  <si>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</si>
  <si>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</si>
  <si>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</si>
  <si>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</si>
  <si>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</si>
  <si>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</si>
  <si>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</si>
  <si>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</si>
  <si>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</si>
  <si>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</si>
  <si>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</si>
  <si>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</si>
  <si>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</si>
  <si>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</si>
  <si>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</si>
  <si>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</si>
  <si>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</si>
  <si>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</si>
  <si>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</si>
  <si>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</si>
  <si>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</si>
  <si>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</si>
  <si>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</si>
  <si>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</si>
  <si>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</si>
  <si>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</si>
  <si>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</si>
  <si>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</si>
  <si>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</si>
  <si>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</si>
  <si>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</si>
  <si>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</si>
  <si>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</si>
  <si>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</si>
  <si>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</si>
  <si>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</si>
  <si>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</si>
  <si>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</si>
  <si>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</si>
  <si>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</si>
  <si>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</si>
  <si>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</si>
  <si>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</si>
  <si>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</si>
  <si>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</si>
  <si>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</si>
  <si>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</si>
  <si>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</si>
  <si>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</si>
  <si>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</si>
  <si>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</si>
  <si>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</si>
  <si>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</si>
  <si>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</si>
  <si>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</si>
  <si>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</si>
  <si>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</si>
  <si>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</si>
  <si>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</si>
  <si>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</si>
  <si>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</si>
  <si>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</si>
  <si>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</si>
  <si>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</si>
  <si>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</si>
  <si>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</si>
  <si>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</si>
  <si>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</si>
  <si>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</si>
  <si>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</si>
  <si>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</si>
  <si>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</si>
  <si>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</si>
  <si>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</si>
  <si>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</si>
  <si>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</si>
  <si>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</si>
  <si>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</si>
  <si>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</si>
  <si>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</si>
  <si>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</si>
  <si>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</si>
  <si>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</si>
  <si>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</si>
  <si>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</si>
  <si>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</si>
  <si>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</si>
  <si>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</si>
  <si>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</si>
  <si>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</si>
  <si>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</si>
  <si>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</si>
  <si>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</si>
  <si>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</si>
  <si>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</si>
  <si>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</si>
  <si>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</si>
  <si>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</si>
  <si>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</si>
  <si>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</si>
  <si>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</si>
  <si>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</si>
  <si>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</si>
  <si>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</si>
  <si>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</si>
  <si>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</si>
  <si>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</si>
  <si>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</si>
  <si>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</si>
  <si>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</si>
  <si>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</si>
  <si>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</si>
  <si>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</si>
  <si>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</si>
  <si>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</si>
  <si>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</si>
  <si>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</si>
  <si>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</si>
  <si>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</si>
  <si>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</si>
  <si>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</si>
  <si>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</si>
  <si>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</si>
  <si>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</si>
  <si>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</si>
  <si>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</si>
  <si>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</si>
  <si>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</si>
  <si>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</si>
  <si>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</si>
  <si>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</si>
  <si>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</si>
  <si>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</si>
  <si>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</si>
  <si>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</si>
  <si>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</si>
  <si>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</si>
  <si>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</si>
  <si>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</si>
  <si>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</si>
  <si>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</si>
  <si>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</si>
  <si>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</si>
  <si>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</si>
  <si>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</si>
  <si>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</si>
  <si>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</si>
  <si>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</si>
  <si>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</si>
  <si>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</si>
  <si>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</si>
  <si>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</si>
  <si>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</si>
  <si>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</si>
  <si>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</si>
  <si>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</si>
  <si>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</si>
  <si>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</si>
  <si>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</si>
  <si>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</si>
  <si>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</si>
  <si>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</si>
  <si>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</si>
  <si>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</si>
  <si>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</si>
  <si>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</si>
  <si>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</si>
  <si>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</si>
  <si>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</si>
  <si>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</si>
  <si>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</si>
  <si>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</si>
  <si>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</si>
  <si>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</si>
  <si>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</si>
  <si>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</si>
  <si>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</si>
  <si>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</si>
  <si>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</si>
  <si>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</si>
  <si>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</si>
  <si>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</si>
  <si>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</si>
  <si>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</si>
  <si>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</si>
  <si>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</si>
  <si>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</si>
  <si>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</si>
  <si>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</si>
  <si>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</si>
  <si>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</si>
  <si>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</si>
  <si>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</si>
  <si>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</si>
  <si>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</si>
  <si>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</si>
  <si>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</si>
  <si>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</si>
  <si>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</si>
  <si>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</si>
  <si>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</si>
  <si>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</si>
  <si>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</si>
  <si>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</si>
  <si>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</si>
  <si>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</si>
  <si>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</si>
  <si>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</si>
  <si>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</si>
  <si>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</si>
  <si>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</si>
  <si>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</si>
  <si>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</si>
  <si>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</si>
  <si>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</si>
  <si>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</si>
  <si>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</si>
  <si>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</si>
  <si>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</si>
  <si>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</si>
  <si>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</si>
  <si>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</si>
  <si>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</si>
  <si>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</si>
  <si>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</si>
  <si>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</si>
  <si>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</si>
  <si>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</si>
  <si>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</si>
  <si>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</si>
  <si>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</si>
  <si>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</si>
  <si>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</si>
  <si>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</si>
  <si>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</si>
  <si>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</si>
  <si>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</si>
  <si>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</si>
  <si>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</si>
  <si>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</si>
  <si>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</si>
  <si>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</si>
  <si>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</si>
  <si>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</si>
  <si>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</si>
  <si>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</si>
  <si>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</si>
  <si>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</si>
  <si>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</si>
  <si>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</si>
  <si>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</si>
  <si>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</si>
  <si>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</si>
  <si>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</si>
  <si>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</si>
  <si>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</si>
  <si>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</si>
  <si>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</si>
  <si>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</si>
  <si>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</si>
  <si>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</si>
  <si>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</si>
  <si>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</si>
  <si>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</si>
  <si>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</si>
  <si>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</si>
  <si>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</si>
  <si>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</si>
  <si>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</si>
  <si>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</si>
  <si>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</si>
  <si>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</si>
  <si>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</si>
  <si>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</si>
  <si>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</si>
  <si>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</si>
  <si>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</si>
  <si>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</si>
  <si>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</si>
  <si>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</si>
  <si>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</si>
  <si>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</si>
  <si>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</si>
  <si>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</si>
  <si>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</si>
  <si>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</si>
  <si>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</si>
  <si>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</si>
  <si>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</si>
  <si>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</si>
  <si>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</si>
  <si>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</si>
  <si>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</si>
  <si>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</si>
  <si>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</si>
  <si>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</si>
  <si>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</si>
  <si>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</si>
  <si>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</si>
  <si>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</si>
  <si>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</si>
  <si>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</si>
  <si>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</si>
  <si>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</si>
  <si>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</si>
  <si>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</si>
  <si>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</si>
  <si>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</si>
  <si>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</si>
  <si>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</si>
  <si>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</si>
  <si>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</si>
  <si>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</si>
  <si>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</si>
  <si>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</si>
  <si>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</si>
  <si>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</si>
  <si>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</si>
  <si>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</si>
  <si>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</si>
  <si>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</si>
  <si>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</si>
  <si>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</si>
  <si>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</si>
  <si>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</si>
  <si>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</si>
  <si>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</si>
  <si>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</si>
  <si>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</si>
  <si>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</si>
  <si>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</si>
  <si>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</si>
  <si>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</si>
  <si>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</si>
  <si>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</si>
  <si>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</si>
  <si>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</si>
  <si>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</si>
  <si>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</si>
  <si>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</si>
  <si>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</si>
  <si>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</si>
  <si>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</si>
  <si>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</si>
  <si>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</si>
  <si>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</si>
  <si>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</si>
  <si>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</si>
  <si>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</si>
  <si>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</si>
  <si>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</si>
  <si>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</si>
  <si>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</si>
  <si>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</si>
  <si>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</si>
  <si>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</si>
  <si>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</si>
  <si>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</si>
  <si>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</si>
  <si>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</si>
  <si>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</si>
  <si>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</si>
  <si>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</si>
  <si>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</si>
  <si>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</si>
  <si>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</si>
  <si>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</si>
  <si>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</si>
  <si>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</si>
  <si>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</si>
  <si>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</si>
  <si>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</si>
  <si>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</si>
  <si>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</si>
  <si>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</si>
  <si>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</si>
  <si>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</si>
  <si>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</si>
  <si>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</si>
  <si>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</si>
  <si>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</si>
  <si>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</si>
  <si>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</si>
  <si>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</si>
  <si>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</si>
  <si>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</si>
  <si>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</si>
  <si>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</si>
  <si>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</si>
  <si>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</si>
  <si>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</si>
  <si>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</si>
  <si>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</si>
  <si>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</si>
  <si>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</si>
  <si>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</si>
  <si>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</si>
  <si>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</si>
  <si>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</si>
  <si>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</si>
  <si>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</si>
  <si>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</si>
  <si>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</si>
  <si>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</si>
  <si>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</si>
  <si>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</si>
  <si>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</si>
  <si>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</si>
  <si>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</si>
  <si>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</si>
  <si>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</si>
  <si>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</si>
  <si>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</si>
  <si>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</si>
  <si>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</si>
  <si>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</si>
  <si>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</si>
  <si>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</si>
  <si>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</si>
  <si>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</si>
  <si>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</si>
  <si>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</si>
  <si>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</si>
  <si>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</si>
  <si>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</si>
  <si>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</si>
  <si>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</si>
  <si>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</si>
  <si>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</si>
  <si>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</si>
  <si>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</si>
  <si>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</si>
  <si>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</si>
  <si>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</si>
  <si>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</si>
  <si>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</si>
  <si>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</si>
  <si>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</si>
  <si>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</si>
  <si>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</si>
  <si>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</si>
  <si>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</si>
  <si>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</si>
  <si>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</si>
  <si>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</si>
  <si>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</si>
  <si>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</si>
  <si>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</si>
  <si>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</si>
  <si>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</si>
  <si>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</si>
  <si>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</si>
  <si>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</si>
  <si>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</si>
  <si>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</si>
  <si>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</si>
  <si>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</si>
  <si>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</si>
  <si>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</si>
  <si>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</si>
  <si>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</si>
  <si>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</si>
  <si>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</si>
  <si>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</si>
  <si>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</si>
  <si>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</si>
  <si>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</si>
  <si>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</si>
  <si>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</si>
  <si>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</si>
  <si>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</si>
  <si>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</si>
  <si>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</si>
  <si>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</si>
  <si>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</si>
  <si>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</si>
  <si>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</si>
  <si>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</si>
  <si>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</si>
  <si>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</si>
  <si>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</si>
  <si>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</si>
  <si>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</si>
  <si>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</si>
  <si>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</si>
  <si>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</si>
  <si>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</si>
  <si>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</si>
  <si>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</si>
  <si>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</si>
  <si>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</si>
  <si>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</si>
  <si>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</si>
  <si>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</si>
  <si>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</si>
  <si>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</si>
  <si>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</si>
  <si>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</si>
  <si>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</si>
  <si>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</si>
  <si>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</si>
  <si>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</si>
  <si>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</si>
  <si>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</si>
  <si>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</si>
  <si>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</si>
  <si>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</si>
  <si>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</si>
  <si>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</si>
  <si>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</si>
  <si>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</si>
  <si>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</si>
  <si>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</si>
  <si>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</si>
  <si>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</si>
  <si>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</si>
  <si>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</si>
  <si>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</si>
  <si>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</si>
  <si>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</si>
  <si>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</si>
  <si>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</si>
  <si>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</si>
  <si>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</si>
  <si>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</si>
  <si>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</si>
  <si>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</si>
  <si>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</si>
  <si>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</si>
  <si>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</si>
  <si>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</si>
  <si>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</si>
  <si>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</si>
  <si>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</si>
  <si>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</si>
  <si>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</si>
  <si>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</si>
  <si>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</si>
  <si>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</si>
  <si>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</si>
  <si>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</si>
  <si>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</si>
  <si>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</si>
  <si>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</si>
  <si>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</si>
  <si>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</si>
  <si>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</si>
  <si>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</si>
  <si>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</si>
  <si>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</si>
  <si>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</si>
  <si>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</si>
  <si>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</si>
  <si>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</si>
  <si>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</si>
  <si>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</si>
  <si>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</si>
  <si>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</si>
  <si>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</si>
  <si>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</si>
  <si>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</si>
  <si>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</si>
  <si>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</si>
  <si>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</si>
  <si>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</si>
  <si>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</si>
  <si>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</si>
  <si>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</si>
  <si>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</si>
  <si>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</si>
  <si>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</si>
  <si>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</si>
  <si>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</si>
  <si>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</si>
  <si>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</si>
  <si>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</si>
  <si>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</si>
  <si>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</si>
  <si>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</si>
  <si>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</si>
  <si>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</si>
  <si>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</si>
  <si>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</si>
  <si>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</si>
  <si>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</si>
  <si>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</si>
  <si>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</si>
  <si>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</si>
  <si>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</si>
  <si>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</si>
  <si>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</si>
  <si>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</si>
  <si>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</si>
  <si>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</si>
  <si>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</si>
  <si>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</si>
  <si>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</si>
  <si>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</si>
  <si>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</si>
  <si>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</si>
  <si>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</si>
  <si>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</si>
  <si>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</si>
  <si>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</si>
  <si>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</si>
  <si>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</si>
  <si>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</si>
  <si>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</si>
  <si>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</si>
  <si>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</si>
  <si>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</si>
  <si>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</si>
  <si>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</si>
  <si>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</si>
  <si>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</si>
  <si>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</si>
  <si>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</si>
  <si>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</si>
  <si>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</si>
  <si>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</si>
  <si>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</si>
  <si>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</si>
  <si>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</si>
  <si>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</si>
  <si>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</si>
  <si>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</si>
  <si>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</si>
  <si>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</si>
  <si>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</si>
  <si>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</si>
  <si>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</si>
  <si>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</si>
  <si>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</si>
  <si>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</si>
  <si>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</si>
  <si>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</si>
  <si>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</si>
  <si>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</si>
  <si>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</si>
  <si>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</si>
  <si>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</si>
  <si>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</si>
  <si>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</si>
  <si>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</si>
  <si>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</si>
  <si>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</si>
  <si>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</si>
  <si>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</si>
  <si>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</si>
  <si>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</si>
  <si>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</si>
  <si>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</si>
  <si>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</si>
  <si>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</si>
  <si>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</si>
  <si>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</si>
  <si>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</si>
  <si>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</si>
  <si>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</si>
  <si>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</si>
  <si>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</si>
  <si>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</si>
  <si>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</si>
  <si>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</si>
  <si>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</si>
  <si>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</si>
  <si>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</si>
  <si>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</si>
  <si>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</si>
  <si>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</si>
  <si>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</si>
  <si>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</si>
  <si>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</si>
  <si>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</si>
  <si>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</si>
  <si>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</si>
  <si>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</si>
  <si>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</si>
  <si>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</si>
  <si>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</si>
  <si>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</si>
  <si>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</si>
  <si>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</si>
  <si>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</si>
  <si>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</si>
  <si>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</si>
  <si>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</si>
  <si>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</si>
  <si>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</si>
  <si>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</si>
  <si>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</si>
  <si>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</si>
  <si>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</si>
  <si>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</si>
  <si>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</si>
  <si>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</si>
  <si>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</si>
  <si>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</si>
  <si>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</si>
  <si>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</si>
  <si>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</si>
  <si>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</si>
  <si>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</si>
  <si>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</si>
  <si>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</si>
  <si>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</si>
  <si>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</si>
  <si>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</si>
  <si>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</si>
  <si>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</si>
  <si>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</si>
  <si>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</si>
  <si>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</si>
  <si>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</si>
  <si>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</si>
  <si>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</si>
  <si>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</si>
  <si>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</si>
  <si>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</si>
  <si>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</si>
  <si>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</si>
  <si>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</si>
  <si>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</si>
  <si>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</si>
  <si>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</si>
  <si>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</si>
  <si>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</si>
  <si>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</si>
  <si>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</si>
  <si>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</si>
  <si>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</si>
  <si>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</si>
  <si>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</si>
  <si>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</si>
  <si>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</si>
  <si>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</si>
  <si>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</si>
  <si>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</si>
  <si>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</si>
  <si>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</si>
  <si>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</si>
  <si>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</si>
  <si>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</si>
  <si>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</si>
  <si>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</si>
  <si>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</si>
  <si>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</si>
  <si>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</si>
  <si>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</si>
  <si>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</si>
  <si>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</si>
  <si>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</si>
  <si>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</si>
  <si>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</si>
  <si>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</si>
  <si>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</si>
  <si>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</si>
  <si>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</si>
  <si>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</si>
  <si>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</si>
  <si>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</si>
  <si>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</si>
  <si>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</si>
  <si>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</si>
  <si>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</si>
  <si>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</si>
  <si>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</si>
  <si>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</si>
  <si>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</si>
  <si>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</si>
  <si>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</si>
  <si>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</si>
  <si>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</si>
  <si>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</si>
  <si>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</si>
  <si>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</si>
  <si>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</si>
  <si>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</si>
  <si>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</si>
  <si>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</si>
  <si>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</si>
  <si>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</si>
  <si>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</si>
  <si>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</si>
  <si>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</si>
  <si>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</si>
  <si>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</si>
  <si>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</si>
  <si>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</si>
  <si>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</si>
  <si>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</si>
  <si>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</si>
  <si>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</si>
  <si>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</si>
  <si>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</si>
  <si>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</si>
  <si>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</si>
  <si>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</si>
  <si>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</si>
  <si>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</si>
  <si>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</si>
  <si>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</si>
  <si>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</si>
  <si>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</si>
  <si>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</si>
  <si>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</si>
  <si>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</si>
  <si>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</si>
  <si>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</si>
  <si>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</si>
  <si>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</si>
  <si>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</si>
  <si>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</si>
  <si>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</si>
  <si>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</si>
  <si>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</si>
  <si>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</si>
  <si>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</si>
  <si>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</si>
  <si>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</si>
  <si>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</si>
  <si>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</si>
  <si>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</si>
  <si>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</si>
  <si>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</si>
  <si>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</si>
  <si>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</si>
  <si>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</si>
  <si>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</si>
  <si>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</si>
  <si>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</si>
  <si>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</si>
  <si>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</si>
  <si>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</si>
  <si>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</si>
  <si>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</si>
  <si>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</si>
  <si>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</si>
  <si>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</si>
  <si>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</si>
  <si>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</si>
  <si>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</si>
  <si>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</si>
  <si>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</si>
  <si>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</si>
  <si>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</si>
  <si>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</si>
  <si>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</si>
  <si>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</si>
  <si>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</si>
  <si>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</si>
  <si>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</si>
  <si>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</si>
  <si>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</si>
  <si>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</si>
  <si>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</si>
  <si>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</si>
  <si>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</si>
  <si>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</si>
  <si>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</si>
  <si>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</si>
  <si>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</si>
  <si>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</si>
  <si>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</si>
  <si>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</si>
  <si>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</si>
  <si>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</si>
  <si>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</si>
  <si>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</si>
  <si>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</si>
  <si>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</si>
  <si>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</si>
  <si>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</si>
  <si>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</si>
  <si>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</si>
  <si>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</si>
  <si>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</si>
  <si>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</si>
  <si>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</si>
  <si>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</si>
  <si>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</si>
  <si>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</si>
  <si>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</si>
  <si>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</si>
  <si>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</si>
  <si>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</si>
  <si>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</si>
  <si>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</si>
  <si>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</si>
  <si>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</si>
  <si>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</si>
  <si>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</si>
  <si>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</si>
  <si>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</si>
  <si>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</si>
  <si>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</si>
  <si>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</si>
  <si>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</si>
  <si>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</si>
  <si>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</si>
  <si>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</si>
  <si>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</si>
  <si>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</si>
  <si>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</si>
  <si>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</si>
  <si>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</si>
  <si>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</si>
  <si>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</si>
  <si>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</si>
  <si>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</si>
  <si>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</si>
  <si>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</si>
  <si>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</si>
  <si>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</si>
  <si>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</si>
  <si>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</si>
  <si>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</si>
  <si>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</si>
  <si>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</si>
  <si>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</si>
  <si>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</si>
  <si>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</si>
  <si>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</si>
  <si>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</si>
  <si>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</si>
  <si>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</si>
  <si>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</si>
  <si>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</si>
  <si>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</si>
  <si>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</si>
  <si>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</si>
  <si>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</si>
  <si>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</si>
  <si>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</si>
  <si>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</si>
  <si>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</si>
  <si>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</si>
  <si>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</si>
  <si>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</si>
  <si>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</si>
  <si>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</si>
  <si>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</si>
  <si>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</si>
  <si>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</si>
  <si>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</si>
  <si>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</si>
  <si>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</si>
  <si>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</si>
  <si>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</si>
  <si>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</si>
  <si>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</si>
  <si>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</si>
  <si>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</si>
  <si>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</si>
  <si>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</si>
  <si>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</si>
  <si>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</si>
  <si>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</si>
  <si>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</si>
  <si>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</si>
  <si>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</si>
  <si>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</si>
  <si>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</si>
  <si>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</si>
  <si>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</si>
  <si>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</si>
  <si>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</si>
  <si>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</si>
  <si>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</si>
  <si>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</si>
  <si>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</si>
  <si>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</si>
  <si>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</si>
  <si>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</si>
  <si>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</si>
  <si>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</si>
  <si>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</si>
  <si>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</si>
  <si>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</si>
  <si>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</si>
  <si>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</si>
  <si>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</si>
  <si>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</si>
  <si>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</si>
  <si>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</si>
  <si>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</si>
  <si>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</si>
  <si>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</si>
  <si>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</si>
  <si>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</si>
  <si>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</si>
  <si>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</si>
  <si>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</si>
  <si>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</si>
  <si>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</si>
  <si>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</si>
  <si>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</si>
  <si>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</si>
  <si>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</si>
  <si>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</si>
  <si>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</si>
  <si>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</si>
  <si>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</si>
  <si>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</si>
  <si>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</si>
  <si>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</si>
  <si>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</si>
  <si>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</si>
  <si>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</si>
  <si>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</si>
  <si>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</si>
  <si>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</si>
  <si>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</si>
  <si>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</si>
  <si>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</si>
  <si>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</si>
  <si>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</si>
  <si>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</si>
  <si>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</si>
  <si>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</si>
  <si>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</si>
  <si>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</si>
  <si>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</si>
  <si>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</si>
  <si>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</si>
  <si>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</si>
  <si>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</si>
  <si>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</si>
  <si>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</si>
  <si>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</si>
  <si>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</si>
  <si>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</si>
  <si>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</si>
  <si>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</si>
  <si>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</si>
  <si>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</si>
  <si>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</si>
  <si>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</si>
  <si>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</si>
  <si>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</si>
  <si>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</si>
  <si>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</si>
  <si>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</si>
  <si>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</si>
  <si>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</si>
  <si>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</si>
  <si>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</si>
  <si>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</si>
  <si>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</si>
  <si>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</si>
  <si>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</si>
  <si>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</si>
  <si>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</si>
  <si>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</si>
  <si>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</si>
  <si>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</si>
  <si>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</si>
  <si>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</si>
  <si>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</si>
  <si>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</si>
  <si>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</si>
  <si>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</si>
  <si>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</si>
  <si>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</si>
  <si>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</si>
  <si>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</si>
  <si>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</si>
  <si>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</si>
  <si>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</si>
  <si>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</si>
  <si>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</si>
  <si>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</si>
  <si>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</si>
  <si>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</si>
  <si>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</si>
  <si>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</si>
  <si>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</si>
  <si>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</si>
  <si>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</si>
  <si>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</si>
  <si>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</si>
  <si>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</si>
  <si>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</si>
  <si>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</si>
  <si>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</si>
  <si>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</si>
  <si>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</si>
  <si>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</si>
  <si>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</si>
  <si>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</si>
  <si>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</si>
  <si>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</si>
  <si>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</si>
  <si>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</si>
  <si>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</si>
  <si>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</si>
  <si>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</si>
  <si>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</si>
  <si>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</si>
  <si>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</si>
  <si>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</si>
  <si>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</si>
  <si>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</si>
  <si>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</si>
  <si>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</si>
  <si>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</si>
  <si>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</si>
  <si>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</si>
  <si>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</si>
  <si>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</si>
  <si>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</si>
  <si>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</si>
  <si>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</si>
  <si>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</si>
  <si>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</si>
  <si>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</si>
  <si>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</si>
  <si>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</si>
  <si>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</si>
  <si>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</si>
  <si>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</si>
  <si>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</si>
  <si>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</si>
  <si>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</si>
  <si>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</si>
  <si>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</si>
  <si>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</si>
  <si>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</si>
  <si>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</si>
  <si>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</si>
  <si>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</si>
  <si>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</si>
  <si>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</si>
  <si>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</si>
  <si>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</si>
  <si>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</si>
  <si>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</si>
  <si>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</si>
  <si>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</si>
  <si>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</si>
  <si>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</si>
  <si>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</si>
  <si>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</si>
  <si>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</si>
  <si>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</si>
  <si>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</si>
  <si>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</si>
  <si>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</si>
  <si>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</si>
  <si>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</si>
  <si>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</si>
  <si>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</si>
  <si>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</si>
  <si>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</si>
  <si>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</si>
  <si>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</si>
  <si>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</si>
  <si>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</si>
  <si>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</si>
  <si>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</si>
  <si>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</si>
  <si>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</si>
  <si>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</si>
  <si>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</si>
  <si>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</si>
  <si>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</si>
  <si>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</si>
  <si>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</si>
  <si>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</si>
  <si>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</si>
  <si>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</si>
  <si>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</si>
  <si>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</si>
  <si>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</si>
  <si>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</si>
  <si>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</si>
  <si>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</si>
  <si>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</si>
  <si>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</si>
  <si>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</si>
  <si>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</si>
  <si>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</si>
  <si>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</si>
  <si>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</si>
  <si>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</si>
  <si>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</si>
  <si>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</si>
  <si>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</si>
  <si>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</si>
  <si>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</si>
  <si>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</si>
  <si>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</si>
  <si>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</si>
  <si>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</si>
  <si>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</si>
  <si>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</si>
  <si>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</si>
  <si>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</si>
  <si>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</si>
  <si>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</si>
  <si>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</si>
  <si>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</si>
  <si>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</si>
  <si>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</si>
  <si>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</si>
  <si>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</si>
  <si>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</si>
  <si>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</si>
  <si>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</si>
  <si>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</si>
  <si>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</si>
  <si>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</si>
  <si>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</si>
  <si>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</si>
  <si>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</si>
  <si>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</si>
  <si>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</si>
  <si>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</si>
  <si>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</si>
  <si>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</si>
  <si>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</si>
  <si>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</si>
  <si>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</si>
  <si>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</si>
  <si>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</si>
  <si>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</si>
  <si>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</si>
  <si>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</si>
  <si>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</si>
  <si>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</si>
  <si>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</si>
  <si>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</si>
  <si>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</si>
  <si>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</si>
  <si>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</si>
  <si>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</si>
  <si>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</si>
  <si>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</si>
  <si>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</si>
  <si>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</si>
  <si>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</si>
  <si>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</si>
  <si>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</si>
  <si>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</si>
  <si>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</si>
  <si>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</si>
  <si>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</si>
  <si>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</si>
  <si>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</si>
  <si>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</si>
  <si>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</si>
  <si>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</si>
  <si>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</si>
  <si>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</si>
  <si>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</si>
  <si>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</si>
  <si>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</si>
  <si>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</si>
  <si>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</si>
  <si>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</si>
  <si>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</si>
  <si>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</si>
  <si>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</si>
  <si>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</si>
  <si>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</si>
  <si>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</si>
  <si>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</si>
  <si>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</si>
  <si>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</si>
  <si>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</si>
  <si>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</si>
  <si>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</si>
  <si>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</si>
  <si>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</si>
  <si>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</si>
  <si>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</si>
  <si>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</si>
  <si>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</si>
  <si>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</si>
  <si>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</si>
  <si>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</si>
  <si>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</si>
  <si>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</si>
  <si>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</si>
  <si>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</si>
  <si>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</si>
  <si>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</si>
  <si>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</si>
  <si>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</si>
  <si>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</si>
  <si>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</si>
  <si>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</si>
  <si>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</si>
  <si>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</si>
  <si>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</si>
  <si>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</si>
  <si>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</si>
  <si>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</si>
  <si>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</si>
  <si>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</si>
  <si>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</si>
  <si>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</si>
  <si>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</si>
  <si>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</si>
  <si>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</si>
  <si>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</si>
  <si>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</si>
  <si>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</si>
  <si>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</si>
  <si>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</si>
  <si>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</si>
  <si>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</si>
  <si>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</si>
  <si>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</si>
  <si>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</si>
  <si>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</si>
  <si>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</si>
  <si>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</si>
  <si>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</si>
  <si>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</si>
  <si>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</si>
  <si>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</si>
  <si>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</si>
  <si>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</si>
  <si>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</si>
  <si>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</si>
  <si>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</si>
  <si>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</si>
  <si>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</si>
  <si>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</si>
  <si>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</si>
  <si>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</si>
  <si>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</si>
  <si>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</si>
  <si>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</si>
  <si>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</si>
  <si>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</si>
  <si>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</si>
  <si>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</si>
  <si>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</si>
  <si>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</si>
  <si>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</si>
  <si>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</si>
  <si>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</si>
  <si>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</si>
  <si>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</si>
  <si>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</si>
  <si>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</si>
  <si>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</si>
  <si>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</si>
  <si>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</si>
  <si>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</si>
  <si>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</si>
  <si>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</si>
  <si>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</si>
  <si>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</si>
  <si>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</si>
  <si>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</si>
  <si>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</si>
  <si>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</si>
  <si>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</si>
  <si>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</si>
  <si>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</si>
  <si>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</si>
  <si>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</si>
  <si>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</si>
  <si>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</si>
  <si>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</si>
  <si>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</si>
  <si>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</si>
  <si>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</si>
  <si>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</si>
  <si>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</si>
  <si>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</si>
  <si>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</si>
  <si>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</si>
  <si>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</si>
  <si>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</si>
  <si>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</si>
  <si>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</si>
  <si>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</si>
  <si>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</si>
  <si>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</si>
  <si>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</si>
  <si>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</si>
  <si>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</si>
  <si>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</si>
  <si>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</si>
  <si>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</si>
  <si>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</si>
  <si>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</si>
  <si>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</si>
  <si>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</si>
  <si>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</si>
  <si>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</si>
  <si>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</si>
  <si>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</si>
  <si>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</si>
  <si>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</si>
  <si>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</si>
  <si>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</si>
  <si>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</si>
  <si>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</si>
  <si>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</si>
  <si>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</si>
  <si>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</si>
  <si>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</si>
  <si>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</si>
  <si>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</si>
  <si>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</si>
  <si>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</si>
  <si>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</si>
  <si>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</si>
  <si>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</si>
  <si>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</si>
  <si>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</si>
  <si>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</si>
  <si>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</si>
  <si>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</si>
  <si>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</si>
  <si>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</si>
  <si>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</si>
  <si>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</si>
  <si>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</si>
  <si>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</si>
  <si>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</si>
  <si>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</si>
  <si>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</si>
  <si>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</si>
  <si>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</si>
  <si>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</si>
  <si>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</si>
  <si>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</si>
  <si>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</si>
  <si>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</si>
  <si>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</si>
  <si>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</si>
  <si>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</si>
  <si>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</si>
  <si>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</si>
  <si>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</si>
  <si>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</si>
  <si>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</si>
  <si>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</si>
  <si>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</si>
  <si>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</si>
  <si>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</si>
  <si>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</si>
  <si>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</si>
  <si>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</si>
  <si>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</si>
  <si>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</si>
  <si>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</si>
  <si>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</si>
  <si>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</si>
  <si>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</si>
  <si>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</si>
  <si>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</si>
  <si>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</si>
  <si>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</si>
  <si>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</si>
  <si>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</si>
  <si>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</si>
  <si>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</si>
  <si>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</si>
  <si>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</si>
  <si>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</si>
  <si>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</si>
  <si>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</si>
  <si>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</si>
  <si>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</si>
  <si>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</si>
  <si>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</si>
  <si>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</si>
  <si>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</si>
  <si>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</si>
  <si>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</si>
  <si>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</si>
  <si>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</si>
  <si>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</si>
  <si>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</si>
  <si>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</si>
  <si>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</si>
  <si>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</si>
  <si>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</si>
  <si>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</si>
  <si>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</si>
  <si>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</si>
  <si>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</si>
  <si>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</si>
  <si>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</si>
  <si>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</si>
  <si>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</si>
  <si>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</si>
  <si>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</si>
  <si>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</si>
  <si>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</si>
  <si>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</si>
  <si>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</si>
  <si>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</si>
  <si>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</si>
  <si>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</si>
  <si>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</si>
  <si>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</si>
  <si>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</si>
  <si>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</si>
  <si>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</si>
  <si>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</si>
  <si>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</si>
  <si>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</si>
  <si>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</si>
  <si>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</si>
  <si>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</si>
  <si>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</si>
  <si>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</si>
  <si>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</si>
  <si>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</si>
  <si>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</si>
  <si>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</si>
  <si>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</si>
  <si>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</si>
  <si>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</si>
  <si>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</si>
  <si>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</si>
  <si>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</si>
  <si>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</si>
  <si>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</si>
  <si>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</si>
  <si>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</si>
  <si>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</si>
  <si>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</si>
  <si>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</si>
  <si>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</si>
  <si>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</si>
  <si>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</si>
  <si>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</si>
  <si>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</si>
  <si>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</si>
  <si>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</si>
  <si>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</si>
  <si>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</si>
  <si>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</si>
  <si>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</si>
  <si>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</si>
  <si>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</si>
  <si>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</si>
  <si>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</si>
  <si>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</si>
  <si>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</si>
  <si>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</si>
  <si>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</si>
  <si>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</si>
  <si>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</si>
  <si>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</si>
  <si>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</si>
  <si>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</si>
  <si>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</si>
  <si>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</si>
  <si>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</si>
  <si>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</si>
  <si>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</si>
  <si>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</si>
  <si>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</si>
  <si>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</si>
  <si>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</si>
  <si>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</si>
  <si>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</si>
  <si>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</si>
  <si>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</si>
  <si>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</si>
  <si>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</si>
  <si>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</si>
  <si>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</si>
  <si>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</si>
  <si>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</si>
  <si>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</si>
  <si>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</si>
  <si>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</si>
  <si>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</si>
  <si>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</si>
  <si>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</si>
  <si>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</si>
  <si>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</si>
  <si>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</si>
  <si>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</si>
  <si>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</si>
  <si>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</si>
  <si>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</si>
  <si>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</si>
  <si>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</si>
  <si>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</si>
  <si>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</si>
  <si>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</si>
  <si>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</si>
  <si>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</si>
  <si>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</si>
  <si>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</si>
  <si>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</si>
  <si>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</si>
  <si>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</si>
  <si>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</si>
  <si>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</si>
  <si>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</si>
  <si>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</si>
  <si>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</si>
  <si>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</si>
  <si>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</si>
  <si>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</si>
  <si>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</si>
  <si>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</si>
  <si>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</si>
  <si>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</si>
  <si>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</si>
  <si>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</si>
  <si>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</si>
  <si>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</si>
  <si>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</si>
  <si>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</si>
  <si>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</si>
  <si>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</si>
  <si>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</si>
  <si>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</si>
  <si>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</si>
  <si>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</si>
  <si>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</si>
  <si>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</si>
  <si>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</si>
  <si>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</si>
  <si>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</si>
  <si>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</si>
  <si>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</si>
  <si>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</si>
  <si>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</si>
  <si>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</si>
  <si>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</si>
  <si>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</si>
  <si>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</si>
  <si>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</si>
  <si>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</si>
  <si>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</si>
  <si>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</si>
  <si>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</si>
  <si>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</si>
  <si>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</si>
  <si>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</si>
  <si>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</si>
  <si>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</si>
  <si>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</si>
  <si>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</si>
  <si>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</si>
  <si>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</si>
  <si>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</si>
  <si>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</si>
  <si>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</si>
  <si>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</si>
  <si>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</si>
  <si>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</si>
  <si>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</si>
  <si>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</si>
  <si>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</si>
  <si>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</si>
  <si>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</si>
  <si>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</si>
  <si>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</si>
  <si>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</si>
  <si>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</si>
  <si>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</si>
  <si>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</si>
  <si>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</si>
  <si>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</si>
  <si>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</si>
  <si>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</si>
  <si>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</si>
  <si>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</si>
  <si>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</si>
  <si>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</si>
  <si>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</si>
  <si>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</si>
  <si>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</si>
  <si>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</si>
  <si>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</si>
  <si>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</si>
  <si>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</si>
  <si>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</si>
  <si>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</si>
  <si>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</si>
  <si>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</si>
  <si>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</si>
  <si>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</si>
  <si>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</si>
  <si>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</si>
  <si>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</si>
  <si>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</si>
  <si>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</si>
  <si>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</si>
  <si>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</si>
  <si>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</si>
  <si>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</si>
  <si>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</si>
  <si>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</si>
  <si>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</si>
  <si>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</si>
  <si>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</si>
  <si>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</si>
  <si>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</si>
  <si>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</si>
  <si>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</si>
  <si>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</si>
  <si>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</si>
  <si>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</si>
  <si>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</si>
  <si>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</si>
  <si>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</si>
  <si>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</si>
  <si>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</si>
  <si>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</si>
  <si>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</si>
  <si>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</si>
  <si>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</si>
  <si>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</si>
  <si>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</si>
  <si>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</si>
  <si>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</si>
  <si>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</si>
  <si>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</si>
  <si>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</si>
  <si>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</si>
  <si>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</si>
  <si>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</si>
  <si>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</si>
  <si>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</si>
  <si>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</si>
  <si>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</si>
  <si>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</si>
  <si>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</si>
  <si>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</si>
  <si>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</si>
  <si>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</si>
  <si>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</si>
  <si>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</si>
  <si>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</si>
  <si>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</si>
  <si>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</si>
  <si>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</si>
  <si>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</si>
  <si>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</si>
  <si>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</si>
  <si>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</si>
  <si>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</si>
  <si>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</si>
  <si>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</si>
  <si>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</si>
  <si>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</si>
  <si>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</si>
  <si>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</si>
  <si>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</si>
  <si>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</si>
  <si>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</si>
  <si>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</si>
  <si>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</si>
  <si>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</si>
  <si>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</si>
  <si>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</si>
  <si>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</si>
  <si>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</si>
  <si>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</si>
  <si>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</si>
  <si>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</si>
  <si>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</si>
  <si>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</si>
  <si>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</si>
  <si>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</si>
  <si>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</si>
  <si>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</si>
  <si>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</si>
  <si>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</si>
  <si>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</si>
  <si>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</si>
  <si>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</si>
  <si>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</si>
  <si>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</si>
  <si>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</si>
  <si>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</si>
  <si>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</si>
  <si>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</si>
  <si>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</si>
  <si>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</si>
  <si>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</si>
  <si>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</si>
  <si>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</si>
  <si>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</si>
  <si>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</si>
  <si>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</si>
  <si>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</si>
  <si>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</si>
  <si>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</si>
  <si>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</si>
  <si>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</si>
  <si>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</si>
  <si>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</si>
  <si>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</si>
  <si>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</si>
  <si>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</si>
  <si>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</si>
  <si>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</si>
  <si>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</si>
  <si>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</si>
  <si>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</si>
  <si>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</si>
  <si>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</si>
  <si>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</si>
  <si>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</si>
  <si>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</si>
  <si>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</si>
  <si>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</si>
  <si>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</si>
  <si>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</si>
  <si>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</si>
  <si>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</si>
  <si>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</si>
  <si>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</si>
  <si>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</si>
  <si>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</si>
  <si>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</si>
  <si>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</si>
  <si>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</si>
  <si>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</si>
  <si>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</si>
  <si>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</si>
  <si>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</si>
  <si>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</si>
  <si>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</si>
  <si>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</si>
  <si>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</si>
  <si>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</si>
  <si>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</si>
  <si>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</si>
  <si>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</si>
  <si>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</si>
  <si>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</si>
  <si>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</si>
  <si>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</si>
  <si>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</si>
  <si>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</si>
  <si>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</si>
  <si>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</si>
  <si>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</si>
  <si>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</si>
  <si>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</si>
  <si>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</si>
  <si>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</si>
  <si>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</si>
  <si>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</si>
  <si>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</si>
  <si>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</si>
  <si>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</si>
  <si>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</si>
  <si>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</si>
  <si>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</si>
  <si>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</si>
  <si>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</si>
  <si>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</si>
  <si>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</si>
  <si>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</si>
  <si>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</si>
  <si>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</si>
  <si>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</si>
  <si>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</si>
  <si>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</si>
  <si>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</si>
  <si>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</si>
  <si>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</si>
  <si>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</si>
  <si>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</si>
  <si>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</si>
  <si>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</si>
  <si>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</si>
  <si>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</si>
  <si>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</si>
  <si>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</si>
  <si>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</si>
  <si>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</si>
  <si>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</si>
  <si>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</si>
  <si>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</si>
  <si>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</si>
  <si>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</si>
  <si>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</si>
  <si>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</si>
  <si>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</si>
  <si>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</si>
  <si>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</si>
  <si>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</si>
  <si>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</si>
  <si>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</si>
  <si>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</si>
  <si>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</si>
  <si>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</si>
  <si>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</si>
  <si>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</si>
  <si>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</si>
  <si>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</si>
  <si>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</si>
  <si>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</si>
  <si>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</si>
  <si>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</si>
  <si>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</si>
  <si>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</si>
  <si>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</si>
  <si>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</si>
  <si>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</si>
  <si>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</si>
  <si>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</si>
  <si>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</si>
  <si>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</si>
  <si>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</si>
  <si>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</si>
  <si>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</si>
  <si>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</si>
  <si>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</si>
  <si>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</si>
  <si>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</si>
  <si>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</si>
  <si>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</si>
  <si>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</si>
  <si>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</si>
  <si>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</si>
  <si>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</si>
  <si>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</si>
  <si>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</si>
  <si>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</si>
  <si>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</si>
  <si>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</si>
  <si>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</si>
  <si>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</si>
  <si>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</si>
  <si>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</si>
  <si>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</si>
  <si>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</si>
  <si>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</si>
  <si>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</si>
  <si>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</si>
  <si>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</si>
  <si>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</si>
  <si>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</si>
  <si>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</si>
  <si>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</si>
  <si>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</si>
  <si>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</si>
  <si>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</si>
  <si>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</si>
  <si>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</si>
  <si>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</si>
  <si>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</si>
  <si>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</si>
  <si>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</si>
  <si>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</si>
  <si>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</si>
  <si>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</si>
  <si>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</si>
  <si>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</si>
  <si>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</si>
  <si>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</si>
  <si>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</si>
  <si>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</si>
  <si>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</si>
  <si>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</si>
  <si>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</si>
  <si>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</si>
  <si>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</si>
  <si>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</si>
  <si>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</si>
  <si>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</si>
  <si>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</si>
  <si>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</si>
  <si>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</si>
  <si>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</si>
  <si>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</si>
  <si>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</si>
  <si>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</si>
  <si>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</si>
  <si>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</si>
  <si>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</si>
  <si>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</si>
  <si>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</si>
  <si>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</si>
  <si>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</si>
  <si>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</si>
  <si>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</si>
  <si>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</si>
  <si>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</si>
  <si>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</si>
  <si>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</si>
  <si>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</si>
  <si>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</si>
  <si>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</si>
  <si>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</si>
  <si>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</si>
  <si>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</si>
  <si>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</si>
  <si>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</si>
  <si>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</si>
  <si>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</si>
  <si>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</si>
  <si>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</si>
  <si>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</si>
  <si>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</si>
  <si>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</si>
  <si>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</si>
  <si>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</si>
  <si>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</si>
  <si>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</si>
  <si>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</si>
  <si>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</si>
  <si>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</si>
  <si>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</si>
  <si>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</si>
  <si>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</si>
  <si>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</si>
  <si>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</si>
  <si>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</si>
  <si>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</si>
  <si>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</si>
  <si>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</si>
  <si>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</si>
  <si>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</si>
  <si>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</si>
  <si>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</si>
  <si>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</si>
  <si>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</si>
  <si>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</si>
  <si>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</si>
  <si>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</si>
  <si>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</si>
  <si>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</si>
  <si>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</si>
  <si>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</si>
  <si>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</si>
  <si>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</si>
  <si>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</si>
  <si>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</si>
  <si>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</si>
  <si>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</si>
  <si>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</si>
  <si>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</si>
  <si>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</si>
  <si>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</si>
  <si>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</si>
  <si>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</si>
  <si>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</si>
  <si>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</si>
  <si>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</si>
  <si>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</si>
  <si>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</si>
  <si>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</si>
  <si>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</si>
  <si>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</si>
  <si>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</si>
  <si>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</si>
  <si>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</si>
  <si>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</si>
  <si>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</si>
  <si>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</si>
  <si>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</si>
  <si>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</si>
  <si>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</si>
  <si>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</si>
  <si>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</si>
  <si>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</si>
  <si>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</si>
  <si>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</si>
  <si>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</si>
  <si>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</si>
  <si>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</si>
  <si>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</si>
  <si>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</si>
  <si>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</si>
  <si>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</si>
  <si>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</si>
  <si>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</si>
  <si>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</si>
  <si>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</si>
  <si>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</si>
  <si>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</si>
  <si>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</si>
  <si>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</si>
  <si>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</si>
  <si>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</si>
  <si>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</si>
  <si>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</si>
  <si>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</si>
  <si>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</si>
  <si>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</si>
  <si>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</si>
  <si>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</si>
  <si>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</si>
  <si>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</si>
  <si>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</si>
  <si>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</si>
  <si>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</si>
  <si>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</si>
  <si>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</si>
  <si>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</si>
  <si>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</si>
  <si>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</si>
  <si>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</si>
  <si>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</si>
  <si>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</si>
  <si>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</si>
  <si>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</si>
  <si>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</si>
  <si>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</si>
  <si>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</si>
  <si>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</si>
  <si>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</si>
  <si>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</si>
  <si>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</si>
  <si>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</si>
  <si>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</si>
  <si>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</si>
  <si>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</si>
  <si>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</si>
  <si>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</si>
  <si>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</si>
  <si>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</si>
  <si>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</si>
  <si>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</si>
  <si>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</si>
  <si>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</si>
  <si>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</si>
  <si>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</si>
  <si>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</si>
  <si>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</si>
  <si>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</si>
  <si>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</si>
  <si>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</si>
  <si>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</si>
  <si>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</si>
  <si>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</si>
  <si>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</si>
  <si>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</si>
  <si>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</si>
  <si>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</si>
  <si>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</si>
  <si>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</si>
  <si>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</si>
  <si>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</si>
  <si>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</si>
  <si>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</si>
  <si>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</si>
  <si>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</si>
  <si>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</si>
  <si>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</si>
  <si>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</si>
  <si>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</si>
  <si>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</si>
  <si>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</si>
  <si>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</si>
  <si>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</si>
  <si>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</si>
  <si>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</si>
  <si>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</si>
  <si>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</si>
  <si>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</si>
  <si>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</si>
  <si>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</si>
  <si>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</si>
  <si>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</si>
  <si>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</si>
  <si>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</si>
  <si>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</si>
  <si>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</si>
  <si>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</si>
  <si>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</si>
  <si>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</si>
  <si>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</si>
  <si>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</si>
  <si>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</si>
  <si>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</si>
  <si>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</si>
  <si>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</si>
  <si>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</si>
  <si>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</si>
  <si>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</si>
  <si>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</si>
  <si>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</si>
  <si>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</si>
  <si>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</si>
  <si>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</si>
  <si>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</si>
  <si>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</si>
  <si>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</si>
  <si>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</si>
  <si>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</si>
  <si>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</si>
  <si>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</si>
  <si>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</si>
  <si>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</si>
  <si>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</si>
  <si>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</si>
  <si>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</si>
  <si>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</si>
  <si>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</si>
  <si>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</si>
  <si>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</si>
  <si>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</si>
  <si>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</si>
  <si>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</si>
  <si>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</si>
  <si>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</si>
  <si>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</si>
  <si>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</si>
  <si>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</si>
  <si>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</si>
  <si>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</si>
  <si>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</si>
  <si>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</si>
  <si>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</si>
  <si>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</si>
  <si>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</si>
  <si>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</si>
  <si>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</si>
  <si>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</si>
  <si>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</si>
  <si>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</si>
  <si>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</si>
  <si>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</si>
  <si>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</si>
  <si>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</si>
  <si>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</si>
  <si>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</si>
  <si>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</si>
  <si>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</si>
  <si>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</si>
  <si>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</si>
  <si>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</si>
  <si>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</si>
  <si>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</si>
  <si>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</si>
  <si>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</si>
  <si>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</si>
  <si>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</si>
  <si>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</si>
  <si>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</si>
  <si>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</si>
  <si>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</si>
  <si>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</si>
  <si>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</si>
  <si>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</si>
  <si>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</si>
  <si>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</si>
  <si>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</si>
  <si>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</si>
  <si>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</si>
  <si>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</si>
  <si>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</si>
  <si>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</si>
  <si>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</si>
  <si>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</si>
  <si>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</si>
  <si>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</si>
  <si>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</si>
  <si>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</si>
  <si>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</si>
  <si>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</si>
  <si>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</si>
  <si>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</si>
  <si>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</si>
  <si>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</si>
  <si>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</si>
  <si>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</si>
  <si>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</si>
  <si>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</si>
  <si>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</si>
  <si>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</si>
  <si>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</si>
  <si>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</si>
  <si>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</si>
  <si>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</si>
  <si>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</si>
  <si>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</si>
  <si>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</si>
  <si>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</si>
  <si>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</si>
  <si>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</si>
  <si>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</si>
  <si>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</si>
  <si>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</si>
  <si>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</si>
  <si>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</si>
  <si>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</si>
  <si>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</si>
  <si>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</si>
  <si>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</si>
  <si>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</si>
  <si>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</si>
  <si>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</si>
  <si>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</si>
  <si>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</si>
  <si>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</si>
  <si>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</si>
  <si>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</si>
  <si>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</si>
  <si>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</si>
  <si>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</si>
  <si>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</si>
  <si>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</si>
  <si>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</si>
  <si>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</si>
  <si>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</si>
  <si>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</si>
  <si>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</si>
  <si>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</si>
  <si>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</si>
  <si>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</si>
  <si>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</si>
  <si>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</si>
  <si>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</si>
  <si>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</si>
  <si>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</si>
  <si>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</si>
  <si>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</si>
  <si>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</si>
  <si>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</si>
  <si>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</si>
  <si>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</si>
  <si>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</si>
  <si>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</si>
  <si>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</si>
  <si>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</si>
  <si>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</si>
  <si>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</si>
  <si>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</si>
  <si>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</si>
  <si>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</si>
  <si>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</si>
  <si>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</si>
  <si>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</si>
  <si>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</si>
  <si>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</si>
  <si>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</si>
  <si>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</si>
  <si>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</si>
  <si>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</si>
  <si>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</si>
  <si>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</si>
  <si>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</si>
  <si>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</si>
  <si>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</si>
  <si>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</si>
  <si>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</si>
  <si>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</si>
  <si>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</si>
  <si>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</si>
  <si>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</si>
  <si>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</si>
  <si>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</si>
  <si>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</si>
  <si>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</si>
  <si>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</si>
  <si>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</si>
  <si>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</si>
  <si>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</si>
  <si>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</si>
  <si>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</si>
  <si>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</si>
  <si>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</si>
  <si>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</si>
  <si>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</si>
  <si>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</si>
  <si>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</si>
  <si>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</si>
  <si>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</si>
  <si>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</si>
  <si>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</si>
  <si>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</si>
  <si>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</si>
  <si>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</si>
  <si>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</si>
  <si>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</si>
  <si>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</si>
  <si>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</si>
  <si>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</si>
  <si>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</si>
  <si>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</si>
  <si>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</si>
  <si>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</si>
  <si>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</si>
  <si>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</si>
  <si>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</si>
  <si>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</si>
  <si>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</si>
  <si>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</si>
  <si>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</si>
  <si>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</si>
  <si>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</si>
  <si>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</si>
  <si>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</si>
  <si>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</si>
  <si>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</si>
  <si>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</si>
  <si>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</si>
  <si>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</si>
  <si>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</si>
  <si>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</si>
  <si>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</si>
  <si>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</si>
  <si>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</si>
  <si>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</si>
  <si>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</si>
  <si>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</si>
  <si>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</si>
  <si>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</si>
  <si>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</si>
  <si>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</si>
  <si>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</si>
  <si>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</si>
  <si>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</si>
  <si>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</si>
  <si>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</si>
  <si>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</si>
  <si>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</si>
  <si>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</si>
  <si>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</si>
  <si>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</si>
  <si>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</si>
  <si>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</si>
  <si>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</si>
  <si>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</si>
  <si>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</si>
  <si>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</si>
  <si>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</si>
  <si>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</si>
  <si>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</si>
  <si>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</si>
  <si>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</si>
  <si>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</si>
  <si>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</si>
  <si>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</si>
  <si>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</si>
  <si>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</si>
  <si>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</si>
  <si>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</si>
  <si>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</si>
  <si>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</si>
  <si>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</si>
  <si>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</si>
  <si>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</si>
  <si>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</si>
  <si>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</si>
  <si>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</si>
  <si>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</si>
  <si>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</si>
  <si>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</si>
  <si>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</si>
  <si>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</si>
  <si>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</si>
  <si>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</si>
  <si>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</si>
  <si>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</si>
  <si>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</si>
  <si>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</si>
  <si>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</si>
  <si>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</si>
  <si>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</si>
  <si>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</si>
  <si>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</si>
  <si>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</si>
  <si>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</si>
  <si>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</si>
  <si>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</si>
  <si>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</si>
  <si>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</si>
  <si>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</si>
  <si>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</si>
  <si>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</si>
  <si>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</si>
  <si>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</si>
  <si>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</si>
  <si>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</si>
  <si>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</si>
  <si>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</si>
  <si>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</si>
  <si>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</si>
  <si>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</si>
  <si>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</si>
  <si>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</si>
  <si>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</si>
  <si>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</si>
  <si>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</si>
  <si>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</si>
  <si>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</si>
  <si>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</si>
  <si>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</si>
  <si>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</si>
  <si>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</si>
  <si>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</si>
  <si>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</si>
  <si>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</si>
  <si>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</si>
  <si>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</si>
  <si>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</si>
  <si>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</si>
  <si>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</si>
  <si>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</si>
  <si>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</si>
  <si>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</si>
  <si>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</si>
  <si>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</si>
  <si>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</si>
  <si>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</si>
  <si>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</si>
  <si>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</si>
  <si>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</si>
  <si>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</si>
  <si>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</si>
  <si>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</si>
  <si>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</si>
  <si>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</si>
  <si>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</si>
  <si>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</si>
  <si>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</si>
  <si>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</si>
  <si>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</si>
  <si>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</si>
  <si>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</si>
  <si>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</si>
  <si>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</si>
  <si>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</si>
  <si>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</si>
  <si>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</si>
  <si>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</si>
  <si>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</si>
  <si>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</si>
  <si>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</si>
  <si>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</si>
  <si>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</si>
  <si>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</si>
  <si>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</si>
  <si>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</si>
  <si>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</si>
  <si>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</si>
  <si>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</si>
  <si>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</si>
  <si>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</si>
  <si>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</si>
  <si>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</si>
  <si>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</si>
  <si>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</si>
  <si>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</si>
  <si>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</si>
  <si>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</si>
  <si>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</si>
  <si>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</si>
  <si>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</si>
  <si>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</si>
  <si>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</si>
  <si>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</si>
  <si>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</si>
  <si>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</si>
  <si>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</si>
  <si>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</si>
  <si>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</si>
  <si>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</si>
  <si>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</si>
  <si>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</si>
  <si>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</si>
  <si>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</si>
  <si>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</si>
  <si>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</si>
  <si>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</si>
  <si>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</si>
  <si>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</si>
  <si>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</si>
  <si>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</si>
  <si>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</si>
  <si>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</si>
  <si>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</si>
  <si>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</si>
  <si>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</si>
  <si>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</si>
  <si>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</si>
  <si>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</si>
  <si>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</si>
  <si>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</si>
  <si>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</si>
  <si>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</si>
  <si>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</si>
  <si>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</si>
  <si>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</si>
  <si>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</si>
  <si>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</si>
  <si>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</si>
  <si>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</si>
  <si>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</si>
  <si>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</si>
  <si>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</si>
  <si>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</si>
  <si>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</si>
  <si>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</si>
  <si>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</si>
  <si>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</si>
  <si>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</si>
  <si>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</si>
  <si>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</si>
  <si>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</si>
  <si>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</si>
  <si>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</si>
  <si>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</si>
  <si>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</si>
  <si>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</si>
  <si>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</si>
  <si>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</si>
  <si>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</si>
  <si>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</si>
  <si>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</si>
  <si>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</si>
  <si>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</si>
  <si>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</si>
  <si>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</si>
  <si>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</si>
  <si>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</si>
  <si>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</si>
  <si>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</si>
  <si>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</si>
  <si>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</si>
  <si>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</si>
  <si>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</si>
  <si>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</si>
  <si>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</si>
  <si>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</si>
  <si>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</si>
  <si>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</si>
  <si>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</si>
  <si>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</si>
  <si>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</si>
  <si>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</si>
  <si>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</si>
  <si>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</si>
  <si>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</si>
  <si>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</si>
  <si>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</si>
  <si>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</si>
  <si>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</si>
  <si>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</si>
  <si>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</si>
  <si>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</si>
  <si>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</si>
  <si>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</si>
  <si>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</si>
  <si>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</si>
  <si>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</si>
  <si>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</si>
  <si>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</si>
  <si>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</si>
  <si>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</si>
  <si>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</si>
  <si>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</si>
  <si>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</si>
  <si>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</si>
  <si>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</si>
  <si>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</si>
  <si>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</si>
  <si>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</si>
  <si>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</si>
  <si>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</si>
  <si>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</si>
  <si>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</si>
  <si>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</si>
  <si>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</si>
  <si>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</si>
  <si>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</si>
  <si>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</si>
  <si>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</si>
  <si>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</si>
  <si>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</si>
  <si>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</si>
  <si>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</si>
  <si>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</si>
  <si>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</si>
  <si>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</si>
  <si>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</si>
  <si>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</si>
  <si>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</si>
  <si>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</si>
  <si>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</si>
  <si>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</si>
  <si>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</si>
  <si>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</si>
  <si>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</si>
  <si>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</si>
  <si>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</si>
  <si>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</si>
  <si>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</si>
  <si>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</si>
  <si>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</si>
  <si>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</si>
  <si>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</si>
  <si>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</si>
  <si>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</si>
  <si>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</si>
  <si>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</si>
  <si>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</si>
  <si>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</si>
  <si>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</si>
  <si>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</si>
  <si>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</si>
  <si>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</si>
  <si>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</si>
  <si>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</si>
  <si>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</si>
  <si>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</si>
  <si>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</si>
  <si>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</si>
  <si>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</si>
  <si>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</si>
  <si>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</si>
  <si>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</si>
  <si>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</si>
  <si>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</si>
  <si>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</si>
  <si>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</si>
  <si>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</si>
  <si>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</si>
  <si>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</si>
  <si>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</si>
  <si>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</si>
  <si>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</si>
  <si>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</si>
  <si>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</si>
  <si>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</si>
  <si>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</si>
  <si>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</si>
  <si>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</si>
  <si>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</si>
  <si>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</si>
  <si>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</si>
  <si>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</si>
  <si>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</si>
  <si>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</si>
  <si>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</si>
  <si>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</si>
  <si>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</si>
  <si>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</si>
  <si>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</si>
  <si>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</si>
  <si>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</si>
  <si>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</si>
  <si>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</si>
  <si>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</si>
  <si>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</si>
  <si>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</si>
  <si>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</si>
  <si>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</si>
  <si>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</si>
  <si>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</si>
  <si>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</si>
  <si>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</si>
  <si>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</si>
  <si>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</si>
  <si>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</si>
  <si>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</si>
  <si>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</si>
  <si>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</si>
  <si>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</si>
  <si>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</si>
  <si>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</si>
  <si>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</si>
  <si>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</si>
  <si>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</si>
  <si>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</si>
  <si>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</si>
  <si>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</si>
  <si>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</si>
  <si>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</si>
  <si>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</si>
  <si>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</si>
  <si>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</si>
  <si>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</si>
  <si>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</si>
  <si>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</si>
  <si>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</si>
  <si>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</si>
  <si>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</si>
  <si>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</si>
  <si>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</si>
  <si>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</si>
  <si>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</si>
  <si>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</si>
  <si>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</si>
  <si>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</si>
  <si>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</si>
  <si>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</si>
  <si>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</si>
  <si>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</si>
  <si>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</si>
  <si>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</si>
  <si>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</si>
  <si>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</si>
  <si>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</si>
  <si>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</si>
  <si>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</si>
  <si>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</si>
  <si>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</si>
  <si>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</si>
  <si>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</si>
  <si>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</si>
  <si>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</si>
  <si>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</si>
  <si>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</si>
  <si>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</si>
  <si>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</si>
  <si>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</si>
  <si>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</si>
  <si>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</si>
  <si>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</si>
  <si>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</si>
  <si>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</si>
  <si>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</si>
  <si>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</si>
  <si>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</si>
  <si>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</si>
  <si>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</si>
  <si>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</si>
  <si>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</si>
  <si>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</si>
  <si>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</si>
  <si>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</si>
  <si>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</si>
  <si>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</si>
  <si>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</si>
  <si>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</si>
  <si>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</si>
  <si>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</si>
  <si>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</si>
  <si>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</si>
  <si>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</si>
  <si>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</si>
  <si>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</si>
  <si>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</si>
  <si>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</si>
  <si>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</si>
  <si>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</si>
  <si>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</si>
  <si>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</si>
  <si>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</si>
  <si>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</si>
  <si>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</si>
  <si>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</si>
  <si>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</si>
  <si>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</si>
  <si>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</si>
  <si>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</si>
  <si>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</si>
  <si>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</si>
  <si>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</si>
  <si>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</si>
  <si>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</si>
  <si>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</si>
  <si>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</si>
  <si>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</si>
  <si>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</si>
  <si>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</si>
  <si>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</si>
  <si>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</si>
  <si>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</si>
  <si>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</si>
  <si>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</si>
  <si>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</si>
  <si>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</si>
  <si>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</si>
  <si>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</si>
  <si>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</si>
  <si>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</si>
  <si>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</si>
  <si>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</si>
  <si>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</si>
  <si>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</si>
  <si>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</si>
  <si>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</si>
  <si>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</si>
  <si>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</si>
  <si>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</si>
  <si>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</si>
  <si>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</si>
  <si>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</si>
  <si>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</si>
  <si>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</si>
  <si>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</si>
  <si>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</si>
  <si>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</si>
  <si>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</si>
  <si>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</si>
  <si>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</si>
  <si>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</si>
  <si>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</si>
  <si>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</si>
  <si>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</si>
  <si>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</si>
  <si>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</si>
  <si>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</si>
  <si>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</si>
  <si>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</si>
  <si>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</si>
  <si>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</si>
  <si>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</si>
  <si>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</si>
  <si>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</si>
  <si>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</si>
  <si>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</si>
  <si>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</si>
  <si>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</si>
  <si>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</si>
  <si>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</si>
  <si>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</si>
  <si>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</si>
  <si>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</si>
  <si>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</si>
  <si>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</si>
  <si>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</si>
  <si>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</si>
  <si>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</si>
  <si>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</si>
  <si>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</si>
  <si>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</si>
  <si>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</si>
  <si>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</si>
  <si>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</si>
  <si>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</si>
  <si>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</si>
  <si>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</si>
  <si>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</si>
  <si>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</si>
  <si>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</si>
  <si>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</si>
  <si>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</si>
  <si>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</si>
  <si>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</si>
  <si>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</si>
  <si>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</si>
  <si>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</si>
  <si>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</si>
  <si>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</si>
  <si>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</si>
  <si>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</si>
  <si>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</si>
  <si>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</si>
  <si>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</si>
  <si>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</si>
  <si>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</si>
  <si>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</si>
  <si>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</si>
  <si>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</si>
  <si>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</si>
  <si>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</si>
  <si>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</si>
  <si>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</si>
  <si>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</si>
  <si>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</si>
  <si>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</si>
  <si>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</si>
  <si>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</si>
  <si>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</si>
  <si>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</si>
  <si>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</si>
  <si>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</si>
  <si>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</si>
  <si>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</si>
  <si>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</si>
  <si>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</si>
  <si>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</si>
  <si>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</si>
  <si>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</si>
  <si>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</si>
  <si>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</si>
  <si>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</si>
  <si>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</si>
  <si>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</si>
  <si>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</si>
  <si>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</si>
  <si>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</si>
  <si>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</si>
  <si>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</si>
  <si>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</si>
  <si>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</si>
  <si>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</si>
  <si>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</si>
  <si>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</si>
  <si>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</si>
  <si>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</si>
  <si>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</si>
  <si>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</si>
  <si>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</si>
  <si>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</si>
  <si>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</si>
  <si>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</si>
  <si>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</si>
  <si>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</si>
  <si>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</si>
  <si>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</si>
  <si>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</si>
  <si>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</si>
  <si>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</si>
  <si>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</si>
  <si>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</si>
  <si>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</si>
  <si>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</si>
  <si>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</si>
  <si>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</si>
  <si>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</si>
  <si>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</si>
  <si>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</si>
  <si>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</si>
  <si>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</si>
  <si>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</si>
  <si>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</si>
  <si>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</si>
  <si>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</si>
  <si>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</si>
  <si>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</si>
  <si>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</si>
  <si>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</si>
  <si>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</si>
  <si>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</si>
  <si>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</si>
  <si>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</si>
  <si>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</si>
  <si>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</si>
  <si>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</si>
  <si>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</si>
  <si>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</si>
  <si>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</si>
  <si>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</si>
  <si>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</si>
  <si>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</si>
  <si>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</si>
  <si>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</si>
  <si>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</si>
  <si>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</si>
  <si>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</si>
  <si>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</si>
  <si>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</si>
  <si>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</si>
  <si>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</si>
  <si>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</si>
  <si>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</si>
  <si>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</si>
  <si>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</si>
  <si>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</si>
  <si>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</si>
  <si>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</si>
  <si>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</si>
  <si>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</si>
  <si>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</si>
  <si>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</si>
  <si>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</si>
  <si>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</si>
  <si>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</si>
  <si>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</si>
  <si>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</si>
  <si>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</si>
  <si>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</si>
  <si>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</si>
  <si>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</si>
  <si>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</si>
  <si>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</si>
  <si>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</si>
  <si>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</si>
  <si>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</si>
  <si>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</si>
  <si>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</si>
  <si>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</si>
  <si>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</si>
  <si>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</si>
  <si>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</si>
  <si>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</si>
  <si>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</si>
  <si>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</si>
  <si>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</si>
  <si>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</si>
  <si>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</si>
  <si>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</si>
  <si>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</si>
  <si>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</si>
  <si>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</si>
  <si>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</si>
  <si>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</si>
  <si>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</si>
  <si>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</si>
  <si>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</si>
  <si>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</si>
  <si>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</si>
  <si>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</si>
  <si>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</si>
  <si>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</si>
  <si>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</si>
  <si>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</si>
  <si>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</si>
  <si>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</si>
  <si>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</si>
  <si>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</si>
  <si>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</si>
  <si>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</si>
  <si>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</si>
  <si>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</si>
  <si>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</si>
  <si>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</si>
  <si>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</si>
  <si>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</si>
  <si>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</si>
  <si>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</si>
  <si>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</si>
  <si>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</si>
  <si>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</si>
  <si>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</si>
  <si>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</si>
  <si>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</si>
  <si>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</si>
  <si>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</si>
  <si>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</si>
  <si>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</si>
  <si>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</si>
  <si>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</si>
  <si>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</si>
  <si>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</si>
  <si>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</si>
  <si>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</si>
  <si>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</si>
  <si>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</si>
  <si>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</si>
  <si>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</si>
  <si>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</si>
  <si>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</si>
  <si>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</si>
  <si>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</si>
  <si>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</si>
  <si>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</si>
  <si>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</si>
  <si>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</si>
  <si>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</si>
  <si>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</si>
  <si>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</si>
  <si>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</si>
  <si>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</si>
  <si>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</si>
  <si>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</si>
  <si>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</si>
  <si>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</si>
  <si>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</si>
  <si>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</si>
  <si>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</si>
  <si>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</si>
  <si>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</si>
  <si>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</si>
  <si>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</si>
  <si>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</si>
  <si>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</si>
  <si>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</si>
  <si>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</si>
  <si>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</si>
  <si>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</si>
  <si>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</si>
  <si>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</si>
  <si>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</si>
  <si>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</si>
  <si>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</si>
  <si>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</si>
  <si>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</si>
  <si>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</si>
  <si>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</si>
  <si>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</si>
  <si>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</si>
  <si>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</si>
  <si>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</si>
  <si>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</si>
  <si>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</si>
  <si>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</si>
  <si>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</si>
  <si>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</si>
  <si>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</si>
  <si>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</si>
  <si>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</si>
  <si>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</si>
  <si>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</si>
  <si>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</si>
  <si>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</si>
  <si>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</si>
  <si>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</si>
  <si>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</si>
  <si>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</si>
  <si>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</si>
  <si>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</si>
  <si>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</si>
  <si>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</si>
  <si>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</si>
  <si>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</si>
  <si>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</si>
  <si>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</si>
  <si>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</si>
  <si>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</si>
  <si>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</si>
  <si>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</si>
  <si>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</si>
  <si>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</si>
  <si>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</si>
  <si>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</si>
  <si>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</si>
  <si>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</si>
  <si>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</si>
  <si>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</si>
  <si>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</si>
  <si>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</si>
  <si>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</si>
  <si>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</si>
  <si>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</si>
  <si>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</si>
  <si>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</si>
  <si>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</si>
  <si>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</si>
  <si>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</si>
  <si>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</si>
  <si>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</si>
  <si>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</si>
  <si>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</si>
  <si>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</si>
  <si>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</si>
  <si>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</si>
  <si>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</si>
  <si>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</si>
  <si>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</si>
  <si>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</si>
  <si>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</si>
  <si>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</si>
  <si>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</si>
  <si>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</si>
  <si>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</si>
  <si>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</si>
  <si>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</si>
  <si>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</si>
  <si>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</si>
  <si>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</si>
  <si>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</si>
  <si>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</si>
  <si>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</si>
  <si>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</si>
  <si>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</si>
  <si>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</si>
  <si>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</si>
  <si>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</si>
  <si>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</si>
  <si>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</si>
  <si>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</si>
  <si>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</si>
  <si>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</si>
  <si>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</si>
  <si>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</si>
  <si>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</si>
  <si>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</si>
  <si>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</si>
  <si>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</si>
  <si>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</si>
  <si>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</si>
  <si>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</si>
  <si>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</si>
  <si>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</si>
  <si>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</si>
  <si>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</si>
  <si>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</si>
  <si>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</si>
  <si>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</si>
  <si>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</si>
  <si>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</si>
  <si>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</si>
  <si>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</si>
  <si>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</si>
  <si>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</si>
  <si>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</si>
  <si>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</si>
  <si>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</si>
  <si>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</si>
  <si>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</si>
  <si>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</si>
  <si>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</si>
  <si>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</si>
  <si>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</si>
  <si>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</si>
  <si>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</si>
  <si>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</si>
  <si>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</si>
  <si>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</si>
  <si>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</si>
  <si>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</si>
  <si>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</si>
  <si>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</si>
  <si>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</si>
  <si>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</si>
  <si>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</si>
  <si>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</si>
  <si>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</si>
  <si>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</si>
  <si>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</si>
  <si>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</si>
  <si>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</si>
  <si>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</si>
  <si>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</si>
  <si>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</si>
  <si>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</si>
  <si>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</si>
  <si>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</si>
  <si>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</si>
  <si>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</si>
  <si>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</si>
  <si>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</si>
  <si>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</si>
  <si>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</si>
  <si>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</si>
  <si>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</si>
  <si>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</si>
  <si>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</si>
  <si>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</si>
  <si>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</si>
  <si>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</si>
  <si>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</si>
  <si>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</si>
  <si>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</si>
  <si>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</si>
  <si>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</si>
  <si>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</si>
  <si>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</si>
  <si>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</si>
  <si>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</si>
  <si>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</si>
  <si>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</si>
  <si>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</si>
  <si>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</si>
  <si>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</si>
  <si>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</si>
  <si>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</si>
  <si>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</si>
  <si>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</si>
  <si>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</si>
  <si>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</si>
  <si>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</si>
  <si>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</si>
  <si>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</si>
  <si>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</si>
  <si>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</si>
  <si>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</si>
  <si>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</si>
  <si>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</si>
  <si>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</si>
  <si>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</si>
  <si>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</si>
  <si>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</si>
  <si>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</si>
  <si>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</si>
  <si>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</si>
  <si>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</si>
  <si>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</si>
  <si>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</si>
  <si>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</si>
  <si>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</si>
  <si>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</si>
  <si>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</si>
  <si>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</si>
  <si>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</si>
  <si>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</si>
  <si>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</si>
  <si>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</si>
  <si>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</si>
  <si>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</si>
  <si>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</si>
  <si>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</si>
  <si>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</si>
  <si>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</si>
  <si>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</si>
  <si>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</si>
  <si>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</si>
  <si>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</si>
  <si>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</si>
  <si>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</si>
  <si>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</si>
  <si>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</si>
  <si>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</si>
  <si>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</si>
  <si>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</si>
  <si>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</si>
  <si>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</si>
  <si>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</si>
  <si>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</si>
  <si>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</si>
  <si>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</si>
  <si>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</si>
  <si>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</si>
  <si>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</si>
  <si>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</si>
  <si>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</si>
  <si>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</si>
  <si>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</si>
  <si>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</si>
  <si>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</si>
  <si>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</si>
  <si>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</si>
  <si>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</si>
  <si>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</si>
  <si>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</si>
  <si>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</si>
  <si>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</si>
  <si>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</si>
  <si>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</si>
  <si>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</si>
  <si>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</si>
  <si>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</si>
  <si>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</si>
  <si>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</si>
  <si>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</si>
  <si>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</si>
  <si>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</si>
  <si>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</si>
  <si>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</si>
  <si>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</si>
  <si>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</si>
  <si>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</si>
  <si>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</si>
  <si>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</si>
  <si>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</si>
  <si>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</si>
  <si>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</si>
  <si>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</si>
  <si>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</si>
  <si>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</si>
  <si>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</si>
  <si>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</si>
  <si>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</si>
  <si>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</si>
  <si>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</si>
  <si>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</si>
  <si>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</si>
  <si>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</si>
  <si>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</si>
  <si>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</si>
  <si>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</si>
  <si>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</si>
  <si>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</si>
  <si>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</si>
  <si>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</si>
  <si>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</si>
  <si>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</si>
  <si>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</si>
  <si>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</si>
  <si>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</si>
  <si>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</si>
  <si>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</si>
  <si>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</si>
  <si>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</si>
  <si>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</si>
  <si>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</si>
  <si>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</si>
  <si>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</si>
  <si>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</si>
  <si>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</si>
  <si>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</si>
  <si>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</si>
  <si>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</si>
  <si>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</si>
  <si>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</si>
  <si>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</si>
  <si>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</si>
  <si>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</si>
  <si>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</si>
  <si>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</si>
  <si>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</si>
  <si>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</si>
  <si>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</si>
  <si>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</si>
  <si>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</si>
  <si>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</si>
  <si>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</si>
  <si>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</si>
  <si>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</si>
  <si>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</si>
  <si>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</si>
  <si>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</si>
  <si>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</si>
  <si>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</si>
  <si>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</si>
  <si>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</si>
  <si>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</si>
  <si>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</si>
  <si>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</si>
  <si>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</si>
  <si>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</si>
  <si>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</si>
  <si>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</si>
  <si>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</si>
  <si>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</si>
  <si>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</si>
  <si>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</si>
  <si>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</si>
  <si>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</si>
  <si>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</si>
  <si>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</si>
  <si>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</si>
  <si>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</si>
  <si>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</si>
  <si>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</si>
  <si>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</si>
  <si>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</si>
  <si>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</si>
  <si>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</si>
  <si>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</si>
  <si>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</si>
  <si>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</si>
  <si>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</si>
  <si>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</si>
  <si>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</si>
  <si>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</si>
  <si>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</si>
  <si>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</si>
  <si>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</si>
  <si>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</si>
  <si>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</si>
  <si>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</si>
  <si>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</si>
  <si>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</si>
  <si>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</si>
  <si>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</si>
  <si>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</si>
  <si>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</si>
  <si>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</si>
  <si>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</si>
  <si>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</si>
  <si>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</si>
  <si>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</si>
  <si>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</si>
  <si>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</si>
  <si>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</si>
  <si>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</si>
  <si>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</si>
  <si>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</si>
  <si>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</si>
  <si>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</si>
  <si>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</si>
  <si>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</si>
  <si>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</si>
  <si>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</si>
  <si>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</si>
  <si>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</si>
  <si>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</si>
  <si>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</si>
  <si>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</si>
  <si>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</si>
  <si>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</si>
  <si>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</si>
  <si>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</si>
  <si>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</si>
  <si>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</si>
  <si>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</si>
  <si>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</si>
  <si>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</si>
  <si>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</si>
  <si>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</si>
  <si>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</si>
  <si>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</si>
  <si>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</si>
  <si>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</si>
  <si>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</si>
  <si>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</si>
  <si>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</si>
  <si>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</si>
  <si>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</si>
  <si>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</si>
  <si>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</si>
  <si>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</si>
  <si>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</si>
  <si>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</si>
  <si>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</si>
  <si>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</si>
  <si>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</si>
  <si>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</si>
  <si>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</si>
  <si>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</si>
  <si>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</si>
  <si>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</si>
  <si>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</si>
  <si>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</si>
  <si>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</si>
  <si>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</si>
  <si>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</si>
  <si>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</si>
  <si>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</si>
  <si>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</si>
  <si>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</si>
  <si>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</si>
  <si>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</si>
  <si>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</si>
  <si>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</si>
  <si>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</si>
  <si>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</si>
  <si>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</si>
  <si>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</si>
  <si>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</si>
  <si>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</si>
  <si>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</si>
  <si>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</si>
  <si>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</si>
  <si>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</si>
  <si>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</si>
  <si>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</si>
  <si>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</si>
  <si>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</si>
  <si>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</si>
  <si>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</si>
  <si>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</si>
  <si>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</si>
  <si>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</si>
  <si>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</si>
  <si>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</si>
  <si>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</si>
  <si>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</si>
  <si>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</si>
  <si>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</si>
  <si>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</si>
  <si>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</si>
  <si>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</si>
  <si>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</si>
  <si>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</si>
  <si>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</si>
  <si>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</si>
  <si>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</si>
  <si>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</si>
  <si>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</si>
  <si>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</si>
  <si>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</si>
  <si>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</si>
  <si>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</si>
  <si>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</si>
  <si>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</si>
  <si>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</si>
  <si>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</si>
  <si>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</si>
  <si>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</si>
  <si>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</si>
  <si>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</si>
  <si>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</si>
  <si>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</si>
  <si>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</si>
  <si>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</si>
  <si>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</si>
  <si>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</si>
  <si>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</si>
  <si>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</si>
  <si>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</si>
  <si>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</si>
  <si>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</si>
  <si>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</si>
  <si>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</si>
  <si>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</si>
  <si>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</si>
  <si>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</si>
  <si>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</si>
  <si>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</si>
  <si>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</si>
  <si>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</si>
  <si>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</si>
  <si>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</si>
  <si>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</si>
  <si>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</si>
  <si>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</si>
  <si>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</si>
  <si>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</si>
  <si>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</si>
  <si>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</si>
  <si>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</si>
  <si>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</si>
  <si>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</si>
  <si>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</si>
  <si>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</si>
  <si>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</si>
  <si>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</si>
  <si>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</si>
  <si>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</si>
  <si>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</si>
  <si>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</si>
  <si>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</si>
  <si>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</si>
  <si>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</si>
  <si>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</si>
  <si>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</si>
  <si>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</si>
  <si>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</si>
  <si>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</si>
  <si>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</si>
  <si>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</si>
  <si>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</si>
  <si>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</si>
  <si>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</si>
  <si>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</si>
  <si>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</si>
  <si>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</si>
  <si>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</si>
  <si>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</si>
  <si>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</si>
  <si>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</si>
  <si>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</si>
  <si>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</si>
  <si>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</si>
  <si>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</si>
  <si>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</si>
  <si>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</si>
  <si>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</si>
  <si>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</si>
  <si>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</si>
  <si>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</si>
  <si>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</si>
  <si>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</si>
  <si>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</si>
  <si>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</si>
  <si>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</si>
  <si>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</si>
  <si>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</si>
  <si>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</si>
  <si>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</si>
  <si>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</si>
  <si>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</si>
  <si>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</si>
  <si>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</si>
  <si>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</si>
  <si>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</si>
  <si>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</si>
  <si>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</si>
  <si>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</si>
  <si>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</si>
  <si>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</si>
  <si>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</si>
  <si>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</si>
  <si>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</si>
  <si>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</si>
  <si>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</si>
  <si>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</si>
  <si>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</si>
  <si>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</si>
  <si>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</si>
  <si>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</si>
  <si>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</si>
  <si>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</si>
  <si>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</si>
  <si>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</si>
  <si>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</si>
  <si>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</si>
  <si>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</si>
  <si>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</si>
  <si>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</si>
  <si>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</si>
  <si>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</si>
  <si>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</si>
  <si>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</si>
  <si>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</si>
  <si>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</si>
  <si>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</si>
  <si>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</si>
  <si>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</si>
  <si>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</si>
  <si>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</si>
  <si>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</si>
  <si>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</si>
  <si>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</si>
  <si>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</si>
  <si>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</si>
  <si>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</si>
  <si>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</si>
  <si>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</si>
  <si>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</si>
  <si>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</si>
  <si>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</si>
  <si>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</si>
  <si>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</si>
  <si>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</si>
  <si>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</si>
  <si>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</si>
  <si>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</si>
  <si>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</si>
  <si>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</si>
  <si>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</si>
  <si>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</si>
  <si>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</si>
  <si>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</si>
  <si>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</si>
  <si>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</si>
  <si>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</si>
  <si>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</si>
  <si>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</si>
  <si>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</si>
  <si>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</si>
  <si>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</si>
  <si>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</si>
  <si>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</si>
  <si>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</si>
  <si>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</si>
  <si>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</si>
  <si>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</si>
  <si>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</si>
  <si>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</si>
  <si>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</si>
  <si>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</si>
  <si>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</si>
  <si>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</si>
  <si>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</si>
  <si>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</si>
  <si>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</si>
  <si>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</si>
  <si>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</si>
  <si>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</si>
  <si>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</si>
  <si>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</si>
  <si>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</si>
  <si>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</si>
  <si>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</si>
  <si>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</si>
  <si>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</si>
  <si>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</si>
  <si>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</si>
  <si>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</si>
  <si>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</si>
  <si>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</si>
  <si>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</si>
  <si>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</si>
  <si>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</si>
  <si>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</si>
  <si>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</si>
  <si>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</si>
  <si>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</si>
  <si>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</si>
  <si>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</si>
  <si>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</si>
  <si>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</si>
  <si>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</si>
  <si>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</si>
  <si>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</si>
  <si>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</si>
  <si>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</si>
  <si>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</si>
  <si>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</si>
  <si>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</si>
  <si>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</si>
  <si>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</si>
  <si>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</si>
  <si>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</si>
  <si>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</si>
  <si>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</si>
  <si>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</si>
  <si>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</si>
  <si>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</si>
  <si>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</si>
  <si>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</si>
  <si>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</si>
  <si>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</si>
  <si>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</si>
  <si>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</si>
  <si>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</si>
  <si>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</si>
  <si>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</si>
  <si>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</si>
  <si>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</si>
  <si>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</si>
  <si>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</si>
  <si>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</si>
  <si>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</si>
  <si>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</si>
  <si>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</si>
  <si>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</si>
  <si>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</si>
  <si>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</si>
  <si>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</si>
  <si>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</si>
  <si>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</si>
  <si>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</si>
  <si>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</si>
  <si>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</si>
  <si>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</si>
  <si>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</si>
  <si>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</si>
  <si>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</si>
  <si>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</si>
  <si>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</si>
  <si>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</si>
  <si>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</si>
  <si>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</si>
  <si>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</si>
  <si>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</si>
  <si>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</si>
  <si>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</si>
  <si>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</si>
  <si>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</si>
  <si>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</si>
  <si>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</si>
  <si>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</si>
  <si>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</si>
  <si>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</si>
  <si>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</si>
  <si>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</si>
  <si>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</si>
  <si>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</si>
  <si>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</si>
  <si>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</si>
  <si>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</si>
  <si>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</si>
  <si>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</si>
  <si>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</si>
  <si>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</si>
  <si>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</si>
  <si>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</si>
  <si>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</si>
  <si>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</si>
  <si>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</si>
  <si>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</si>
  <si>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</si>
  <si>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</si>
  <si>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</si>
  <si>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</si>
  <si>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</si>
  <si>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</si>
  <si>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</si>
  <si>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</si>
  <si>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</si>
  <si>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</si>
  <si>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</si>
  <si>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</si>
  <si>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</si>
  <si>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</si>
  <si>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</si>
  <si>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</si>
  <si>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</si>
  <si>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</si>
  <si>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</si>
  <si>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</si>
  <si>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</si>
  <si>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</si>
  <si>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</si>
  <si>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</si>
  <si>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</si>
  <si>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</si>
  <si>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</si>
  <si>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</si>
  <si>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</si>
  <si>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</si>
  <si>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</si>
  <si>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</si>
  <si>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</si>
  <si>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</si>
  <si>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</si>
  <si>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</si>
  <si>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</si>
  <si>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</si>
  <si>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</si>
  <si>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</si>
  <si>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</si>
  <si>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</si>
  <si>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</si>
  <si>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</si>
  <si>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</si>
  <si>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</si>
  <si>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</si>
  <si>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</si>
  <si>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</si>
  <si>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</si>
  <si>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</si>
  <si>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</si>
  <si>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</si>
  <si>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</si>
  <si>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</si>
  <si>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</si>
  <si>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</si>
  <si>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</si>
  <si>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</si>
  <si>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</si>
  <si>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</si>
  <si>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</si>
  <si>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</si>
  <si>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</si>
  <si>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</si>
  <si>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</si>
  <si>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</si>
  <si>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</si>
  <si>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</si>
  <si>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</si>
  <si>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</si>
  <si>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</si>
  <si>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</si>
  <si>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</si>
  <si>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</si>
  <si>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</si>
  <si>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</si>
  <si>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</si>
  <si>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</si>
  <si>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</si>
  <si>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</si>
  <si>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</si>
  <si>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</si>
  <si>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</si>
  <si>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</si>
  <si>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</si>
  <si>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</si>
  <si>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</si>
  <si>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</si>
  <si>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</si>
  <si>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</si>
  <si>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</si>
  <si>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</si>
  <si>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</si>
  <si>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</si>
  <si>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</si>
  <si>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</si>
  <si>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</si>
  <si>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</si>
  <si>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</si>
  <si>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</si>
  <si>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</si>
  <si>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</si>
  <si>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</si>
  <si>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</si>
  <si>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</si>
  <si>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</si>
  <si>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</si>
  <si>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</si>
  <si>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</si>
  <si>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</si>
  <si>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</si>
  <si>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</si>
  <si>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</si>
  <si>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</si>
  <si>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</si>
  <si>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</si>
  <si>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</si>
  <si>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</si>
  <si>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</si>
  <si>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</si>
  <si>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</si>
  <si>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</si>
  <si>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</si>
  <si>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</si>
  <si>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</si>
  <si>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</si>
  <si>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</si>
  <si>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</si>
  <si>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</si>
  <si>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</si>
  <si>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</si>
  <si>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</si>
  <si>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</si>
  <si>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</si>
  <si>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</si>
  <si>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</si>
  <si>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</si>
  <si>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</si>
  <si>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</si>
  <si>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</si>
  <si>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</si>
  <si>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</si>
  <si>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</si>
  <si>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</si>
  <si>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</si>
  <si>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</si>
  <si>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</si>
  <si>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</si>
  <si>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</si>
  <si>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</si>
  <si>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</si>
  <si>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</si>
  <si>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</si>
  <si>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</si>
  <si>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</si>
  <si>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</si>
  <si>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</si>
  <si>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</si>
  <si>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</si>
  <si>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</si>
  <si>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</si>
  <si>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</si>
  <si>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</si>
  <si>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</si>
  <si>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</si>
  <si>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</si>
  <si>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</si>
  <si>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</si>
  <si>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</si>
  <si>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</si>
  <si>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</si>
  <si>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</si>
  <si>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</si>
  <si>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</si>
  <si>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</si>
  <si>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</si>
  <si>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</si>
  <si>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</si>
  <si>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</si>
  <si>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</si>
  <si>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</si>
  <si>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</si>
  <si>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</si>
  <si>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</si>
  <si>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</si>
  <si>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</si>
  <si>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</si>
  <si>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</si>
  <si>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</si>
  <si>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</si>
  <si>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</si>
  <si>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</si>
  <si>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</si>
  <si>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</si>
  <si>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</si>
  <si>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</si>
  <si>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</si>
  <si>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</si>
  <si>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</si>
  <si>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</si>
  <si>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</si>
  <si>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</si>
  <si>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</si>
  <si>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</si>
  <si>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</si>
  <si>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</si>
  <si>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</si>
  <si>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</si>
  <si>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</si>
  <si>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</si>
  <si>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</si>
  <si>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</si>
  <si>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</si>
  <si>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</si>
  <si>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</si>
  <si>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</si>
  <si>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</si>
  <si>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</si>
  <si>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</si>
  <si>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</si>
  <si>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</si>
  <si>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</si>
  <si>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</si>
  <si>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</si>
  <si>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</si>
  <si>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</si>
  <si>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</si>
  <si>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</si>
  <si>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</si>
  <si>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</si>
  <si>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</si>
  <si>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</si>
  <si>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</si>
  <si>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</si>
  <si>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</si>
  <si>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</si>
  <si>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</si>
  <si>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</si>
  <si>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</si>
  <si>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</si>
  <si>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</si>
  <si>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</si>
  <si>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</si>
  <si>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</si>
  <si>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</si>
  <si>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</si>
  <si>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</si>
  <si>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</si>
  <si>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</si>
  <si>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</si>
  <si>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</si>
  <si>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</si>
  <si>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</si>
  <si>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</si>
  <si>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</si>
  <si>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</si>
  <si>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</si>
  <si>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</si>
  <si>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</si>
  <si>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</si>
  <si>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</si>
  <si>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</si>
  <si>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</si>
  <si>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</si>
  <si>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</si>
  <si>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</si>
  <si>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</si>
  <si>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</si>
  <si>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</si>
  <si>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</si>
  <si>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</si>
  <si>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</si>
  <si>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</si>
  <si>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</si>
  <si>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</si>
  <si>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</si>
  <si>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</si>
  <si>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</si>
  <si>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</si>
  <si>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</si>
  <si>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</si>
  <si>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</si>
  <si>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</si>
  <si>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</si>
  <si>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</si>
  <si>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</si>
  <si>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</si>
  <si>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</si>
  <si>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</si>
  <si>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</si>
  <si>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</si>
  <si>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</si>
  <si>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</si>
  <si>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</si>
  <si>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</si>
  <si>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</si>
  <si>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</si>
  <si>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</si>
  <si>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</si>
  <si>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</si>
  <si>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</si>
  <si>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</si>
  <si>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</si>
  <si>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</si>
  <si>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</si>
  <si>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</si>
  <si>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</si>
  <si>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</si>
  <si>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</si>
  <si>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</si>
  <si>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</si>
  <si>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</si>
  <si>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</si>
  <si>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</si>
  <si>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</si>
  <si>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</si>
  <si>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</si>
  <si>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</si>
  <si>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</si>
  <si>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</si>
  <si>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</si>
  <si>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</si>
  <si>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</si>
  <si>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</si>
  <si>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</si>
  <si>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</si>
  <si>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</si>
  <si>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</si>
  <si>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</si>
  <si>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</si>
  <si>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</si>
  <si>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</si>
  <si>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</si>
  <si>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</si>
  <si>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</si>
  <si>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</si>
  <si>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</si>
  <si>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</si>
  <si>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</si>
  <si>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</si>
  <si>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</si>
  <si>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</si>
  <si>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</si>
  <si>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</si>
  <si>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</si>
  <si>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</si>
  <si>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</si>
  <si>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</si>
  <si>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</si>
  <si>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</si>
  <si>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</si>
  <si>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</si>
  <si>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</si>
  <si>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</si>
  <si>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</si>
  <si>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</si>
  <si>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</si>
  <si>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</si>
  <si>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</si>
  <si>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</si>
  <si>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</si>
  <si>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</si>
  <si>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</si>
  <si>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</si>
  <si>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</si>
  <si>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</si>
  <si>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</si>
  <si>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</si>
  <si>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</si>
  <si>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</si>
  <si>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</si>
  <si>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</si>
  <si>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</si>
  <si>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</si>
  <si>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</si>
  <si>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</si>
  <si>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</si>
  <si>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</si>
  <si>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</si>
  <si>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</si>
  <si>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</si>
  <si>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</si>
  <si>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</si>
  <si>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</si>
  <si>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</si>
  <si>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</si>
  <si>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</si>
  <si>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</si>
  <si>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</si>
  <si>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</si>
  <si>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</si>
  <si>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</si>
  <si>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</si>
  <si>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</si>
  <si>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</si>
  <si>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</si>
  <si>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</si>
  <si>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</si>
  <si>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</si>
  <si>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</si>
  <si>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</si>
  <si>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</si>
  <si>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</si>
  <si>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</si>
  <si>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</si>
  <si>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</si>
  <si>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</si>
  <si>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</si>
  <si>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</si>
  <si>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</si>
  <si>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</si>
  <si>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</si>
  <si>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</si>
  <si>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</si>
  <si>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</si>
  <si>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</si>
  <si>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</si>
  <si>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</si>
  <si>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</si>
  <si>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</si>
  <si>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</si>
  <si>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</si>
  <si>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</si>
  <si>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</si>
  <si>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</si>
  <si>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</si>
  <si>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</si>
  <si>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</si>
  <si>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</si>
  <si>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</si>
  <si>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</si>
  <si>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</si>
  <si>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</si>
  <si>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</si>
  <si>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</si>
  <si>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</si>
  <si>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</si>
  <si>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</si>
  <si>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</si>
  <si>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</si>
  <si>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</si>
  <si>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</si>
  <si>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</si>
  <si>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</si>
  <si>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</si>
  <si>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</si>
  <si>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</si>
  <si>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</si>
  <si>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</si>
  <si>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</si>
  <si>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</si>
  <si>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</si>
  <si>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</si>
  <si>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</si>
  <si>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</si>
  <si>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</si>
  <si>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</si>
  <si>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</si>
  <si>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</si>
  <si>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</si>
  <si>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</si>
  <si>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</si>
  <si>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</si>
  <si>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</si>
  <si>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</si>
  <si>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</si>
  <si>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</si>
  <si>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</si>
  <si>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</si>
  <si>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</si>
  <si>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</si>
  <si>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</si>
  <si>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</si>
  <si>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</si>
  <si>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</si>
  <si>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</si>
  <si>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</si>
  <si>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</si>
  <si>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</si>
  <si>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</si>
  <si>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</si>
  <si>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</si>
  <si>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</si>
  <si>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</si>
  <si>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</si>
  <si>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</si>
  <si>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</si>
  <si>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</si>
  <si>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</si>
  <si>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</si>
  <si>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</si>
  <si>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</si>
  <si>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</si>
  <si>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</si>
  <si>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</si>
  <si>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</si>
  <si>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</si>
  <si>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</si>
  <si>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</si>
  <si>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</si>
  <si>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</si>
  <si>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</si>
  <si>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</si>
  <si>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</si>
  <si>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</si>
  <si>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</si>
  <si>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</si>
  <si>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</si>
  <si>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</si>
  <si>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</si>
  <si>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</si>
  <si>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</si>
  <si>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</si>
  <si>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</si>
  <si>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</si>
  <si>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</si>
  <si>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</si>
  <si>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</si>
  <si>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</si>
  <si>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</si>
  <si>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</si>
  <si>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</si>
  <si>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</si>
  <si>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</si>
  <si>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</si>
  <si>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</si>
  <si>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</si>
  <si>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</si>
  <si>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</si>
  <si>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</si>
  <si>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</si>
  <si>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</si>
  <si>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</si>
  <si>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</si>
  <si>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</si>
  <si>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</si>
  <si>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</si>
  <si>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</si>
  <si>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</si>
  <si>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</si>
  <si>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</si>
  <si>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</si>
  <si>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</si>
  <si>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</si>
  <si>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</si>
  <si>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</si>
  <si>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</si>
  <si>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</si>
  <si>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</si>
  <si>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</si>
  <si>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</si>
  <si>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</si>
  <si>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</si>
  <si>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</si>
  <si>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</si>
  <si>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</si>
  <si>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</si>
  <si>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</si>
  <si>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</si>
  <si>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</si>
  <si>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</si>
  <si>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</si>
  <si>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</si>
  <si>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</si>
  <si>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</si>
  <si>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</si>
  <si>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</si>
  <si>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</si>
  <si>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</si>
  <si>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</si>
  <si>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</si>
  <si>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</si>
  <si>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</si>
  <si>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</si>
  <si>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</si>
  <si>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</si>
  <si>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</si>
  <si>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</si>
  <si>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</si>
  <si>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</si>
  <si>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</si>
  <si>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</si>
  <si>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</si>
  <si>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</si>
  <si>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</si>
  <si>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</si>
  <si>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</si>
  <si>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</si>
  <si>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</si>
  <si>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</si>
  <si>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</si>
  <si>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</si>
  <si>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</si>
  <si>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</si>
  <si>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</si>
  <si>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</si>
  <si>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</si>
  <si>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</si>
  <si>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</si>
  <si>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</si>
  <si>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</si>
  <si>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</si>
  <si>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</si>
  <si>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</si>
  <si>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</si>
  <si>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</si>
  <si>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</si>
  <si>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</si>
  <si>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</si>
  <si>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</si>
  <si>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</si>
  <si>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</si>
  <si>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</si>
  <si>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</si>
  <si>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</si>
  <si>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</si>
  <si>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</si>
  <si>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</si>
  <si>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</si>
  <si>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</si>
  <si>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</si>
  <si>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</si>
  <si>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</si>
  <si>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</si>
  <si>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</si>
  <si>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</si>
  <si>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</si>
  <si>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</si>
  <si>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</si>
  <si>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</si>
  <si>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</si>
  <si>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</si>
  <si>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</si>
  <si>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</si>
  <si>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</si>
  <si>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</si>
  <si>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</si>
  <si>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</si>
  <si>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</si>
  <si>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</si>
  <si>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</si>
  <si>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</si>
  <si>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</si>
  <si>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</si>
  <si>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</si>
  <si>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</si>
  <si>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</si>
  <si>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</si>
  <si>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</si>
  <si>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</si>
  <si>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</si>
  <si>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</si>
  <si>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</si>
  <si>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</si>
  <si>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</si>
  <si>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</si>
  <si>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</si>
  <si>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</si>
  <si>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</si>
  <si>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</si>
  <si>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</si>
  <si>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</si>
  <si>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</si>
  <si>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</si>
  <si>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</si>
  <si>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</si>
  <si>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</si>
  <si>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</si>
  <si>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</si>
  <si>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</si>
  <si>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</si>
  <si>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</si>
  <si>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</si>
  <si>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</si>
  <si>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</si>
  <si>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</si>
  <si>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</si>
  <si>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</si>
  <si>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</si>
  <si>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</si>
  <si>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</si>
  <si>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</si>
  <si>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</si>
  <si>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</si>
  <si>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</si>
  <si>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</si>
  <si>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</si>
  <si>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</si>
  <si>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</si>
  <si>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</si>
  <si>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</si>
  <si>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</si>
  <si>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</si>
  <si>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</si>
  <si>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</si>
  <si>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</si>
  <si>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</si>
  <si>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</si>
  <si>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</si>
  <si>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</si>
  <si>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</si>
  <si>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</si>
  <si>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</si>
  <si>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</si>
  <si>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</si>
  <si>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</si>
  <si>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</si>
  <si>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</si>
  <si>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</si>
  <si>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</si>
  <si>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</si>
  <si>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</si>
  <si>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</si>
  <si>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</si>
  <si>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</si>
  <si>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</si>
  <si>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</si>
  <si>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</si>
  <si>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</si>
  <si>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</si>
  <si>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</si>
  <si>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</si>
  <si>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</si>
  <si>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</si>
  <si>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</si>
  <si>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</si>
  <si>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</si>
  <si>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</si>
  <si>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</si>
  <si>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</si>
  <si>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</si>
  <si>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</si>
  <si>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</si>
  <si>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</si>
  <si>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</si>
  <si>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</si>
  <si>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</si>
  <si>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</si>
  <si>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</si>
  <si>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</si>
  <si>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</si>
  <si>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</si>
  <si>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</si>
  <si>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</si>
  <si>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</si>
  <si>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</si>
  <si>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</si>
  <si>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</si>
  <si>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</si>
  <si>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</si>
  <si>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</si>
  <si>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</si>
  <si>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</si>
  <si>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</si>
  <si>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</si>
  <si>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</si>
  <si>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</si>
  <si>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</si>
  <si>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</si>
  <si>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</si>
  <si>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</si>
  <si>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</si>
  <si>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</si>
  <si>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</si>
  <si>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</si>
  <si>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</si>
  <si>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</si>
  <si>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</si>
  <si>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</si>
  <si>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</si>
  <si>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</si>
  <si>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</si>
  <si>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</si>
  <si>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</si>
  <si>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</si>
  <si>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</si>
  <si>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</si>
  <si>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</si>
  <si>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</si>
  <si>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</si>
  <si>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</si>
  <si>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</si>
  <si>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</si>
  <si>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</si>
  <si>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</si>
  <si>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</si>
  <si>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</si>
  <si>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</si>
  <si>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</si>
  <si>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</si>
  <si>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</si>
  <si>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</si>
  <si>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</si>
  <si>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</si>
  <si>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</si>
  <si>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</si>
  <si>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</si>
  <si>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</si>
  <si>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</si>
  <si>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</si>
  <si>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</si>
  <si>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</si>
  <si>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</si>
  <si>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</si>
  <si>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</si>
  <si>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</si>
  <si>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</si>
  <si>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</si>
  <si>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</si>
  <si>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</si>
  <si>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</si>
  <si>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</si>
  <si>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</si>
  <si>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</si>
  <si>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</si>
  <si>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</si>
  <si>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</si>
  <si>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</si>
  <si>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</si>
  <si>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</si>
  <si>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</si>
  <si>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</si>
  <si>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</si>
  <si>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</si>
  <si>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</si>
  <si>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</si>
  <si>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</si>
  <si>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</si>
  <si>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</si>
  <si>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</si>
  <si>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</si>
  <si>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</si>
  <si>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</si>
  <si>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</si>
  <si>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</si>
  <si>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</si>
  <si>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</si>
  <si>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</si>
  <si>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</si>
  <si>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</si>
  <si>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</si>
  <si>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</si>
  <si>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</si>
  <si>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</si>
  <si>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</si>
  <si>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</si>
  <si>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</si>
  <si>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</si>
  <si>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</si>
  <si>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</si>
  <si>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</si>
  <si>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</si>
  <si>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</si>
  <si>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</si>
  <si>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</si>
  <si>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</si>
  <si>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</si>
  <si>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</si>
  <si>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</si>
  <si>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</si>
  <si>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</si>
  <si>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</si>
  <si>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</si>
  <si>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</si>
  <si>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</si>
  <si>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</si>
  <si>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</si>
  <si>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</si>
  <si>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</si>
  <si>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</si>
  <si>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</si>
  <si>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</si>
  <si>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</si>
  <si>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</si>
  <si>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</si>
  <si>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</si>
  <si>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</si>
  <si>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</si>
  <si>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</si>
  <si>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</si>
  <si>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</si>
  <si>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</si>
  <si>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</si>
  <si>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</si>
  <si>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</si>
  <si>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</si>
  <si>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</si>
  <si>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</si>
  <si>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</si>
  <si>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</si>
  <si>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</si>
  <si>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</si>
  <si>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</si>
  <si>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</si>
  <si>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</si>
  <si>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</si>
  <si>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</si>
  <si>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</si>
  <si>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</si>
  <si>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</si>
  <si>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</si>
  <si>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</si>
  <si>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</si>
  <si>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</si>
  <si>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</si>
  <si>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</si>
  <si>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</si>
  <si>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</si>
  <si>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</si>
  <si>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</si>
  <si>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</si>
  <si>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</si>
  <si>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</si>
  <si>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</si>
  <si>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</si>
  <si>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</si>
  <si>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</si>
  <si>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</si>
  <si>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</si>
  <si>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</si>
  <si>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</si>
  <si>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</si>
  <si>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</si>
  <si>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</si>
  <si>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</si>
  <si>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</si>
  <si>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</si>
  <si>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</si>
  <si>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</si>
  <si>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</si>
  <si>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</si>
  <si>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</si>
  <si>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</si>
  <si>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</si>
  <si>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</si>
  <si>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</si>
  <si>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</si>
  <si>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</si>
  <si>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</si>
  <si>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</si>
  <si>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</si>
  <si>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</si>
  <si>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</si>
  <si>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</si>
  <si>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</si>
  <si>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</si>
  <si>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</si>
  <si>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</si>
  <si>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</si>
  <si>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</si>
  <si>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</si>
  <si>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</si>
  <si>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</si>
  <si>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</si>
  <si>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</si>
  <si>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</si>
  <si>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</si>
  <si>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</si>
  <si>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</si>
  <si>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</si>
  <si>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</si>
  <si>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</si>
  <si>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</si>
  <si>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</si>
  <si>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</si>
  <si>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</si>
  <si>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</si>
  <si>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</si>
  <si>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</si>
  <si>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</si>
  <si>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</si>
  <si>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</si>
  <si>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</si>
  <si>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</si>
  <si>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</si>
  <si>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</si>
  <si>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</si>
  <si>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</si>
  <si>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</si>
  <si>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</si>
  <si>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</si>
  <si>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</si>
  <si>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</si>
  <si>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</si>
  <si>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</si>
  <si>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</si>
  <si>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</si>
  <si>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</si>
  <si>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</si>
  <si>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</si>
  <si>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</si>
  <si>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</si>
  <si>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</si>
  <si>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</si>
  <si>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</si>
  <si>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</si>
  <si>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</si>
  <si>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</si>
  <si>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</si>
  <si>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</si>
  <si>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</si>
  <si>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</si>
  <si>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</si>
  <si>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</si>
  <si>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</si>
  <si>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</si>
  <si>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</si>
  <si>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</si>
  <si>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</si>
  <si>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</si>
  <si>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</si>
  <si>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</si>
  <si>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</si>
  <si>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</si>
  <si>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</si>
  <si>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</si>
  <si>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</si>
  <si>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</si>
  <si>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</si>
  <si>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</si>
  <si>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</si>
  <si>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</si>
  <si>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</si>
  <si>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</si>
  <si>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</si>
  <si>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</si>
  <si>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</si>
  <si>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</si>
  <si>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</si>
  <si>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</si>
  <si>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</si>
  <si>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</si>
  <si>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</si>
  <si>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</si>
  <si>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</si>
  <si>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</si>
  <si>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</si>
  <si>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</si>
  <si>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</si>
  <si>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</si>
  <si>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</si>
  <si>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</si>
  <si>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</si>
  <si>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</si>
  <si>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</si>
  <si>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</si>
  <si>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</si>
  <si>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</si>
  <si>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</si>
  <si>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</si>
  <si>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</si>
  <si>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</si>
  <si>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</si>
  <si>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</si>
  <si>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</si>
  <si>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</si>
  <si>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</si>
  <si>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</si>
  <si>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</si>
  <si>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</si>
  <si>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</si>
  <si>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</si>
  <si>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</si>
  <si>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</si>
  <si>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</si>
  <si>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</si>
  <si>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</si>
  <si>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</si>
  <si>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</si>
  <si>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</si>
  <si>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</si>
  <si>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</si>
  <si>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</si>
  <si>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</si>
  <si>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</si>
  <si>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</si>
  <si>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</si>
  <si>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</si>
  <si>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</si>
  <si>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</si>
  <si>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</si>
  <si>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</si>
  <si>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</si>
  <si>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</si>
  <si>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</si>
  <si>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</si>
  <si>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</si>
  <si>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</si>
  <si>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</si>
  <si>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</si>
  <si>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</si>
  <si>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</si>
  <si>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</si>
  <si>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</si>
  <si>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</si>
  <si>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</si>
  <si>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</si>
  <si>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</si>
  <si>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</si>
  <si>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</si>
  <si>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</si>
  <si>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</si>
  <si>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</si>
  <si>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</si>
  <si>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</si>
  <si>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</si>
  <si>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</si>
  <si>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</si>
  <si>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</si>
  <si>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</si>
  <si>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</si>
  <si>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</si>
  <si>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</si>
  <si>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</si>
  <si>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</si>
  <si>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</si>
  <si>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</si>
  <si>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</si>
  <si>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</si>
  <si>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</si>
  <si>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</si>
  <si>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</si>
  <si>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</si>
  <si>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</si>
  <si>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</si>
  <si>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</si>
  <si>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</si>
  <si>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</si>
  <si>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</si>
  <si>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</si>
  <si>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</si>
  <si>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</si>
  <si>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</si>
  <si>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</si>
  <si>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</si>
  <si>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</si>
  <si>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</si>
  <si>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</si>
  <si>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</si>
  <si>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</si>
  <si>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</si>
  <si>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</si>
  <si>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</si>
  <si>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</si>
  <si>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</si>
  <si>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</si>
  <si>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</si>
  <si>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</si>
  <si>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</si>
  <si>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</si>
  <si>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</si>
  <si>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</si>
  <si>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</si>
  <si>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</si>
  <si>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</si>
  <si>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</si>
  <si>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</si>
  <si>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</si>
  <si>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</si>
  <si>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</si>
  <si>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</si>
  <si>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</si>
  <si>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</si>
  <si>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</si>
  <si>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</si>
  <si>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</si>
  <si>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</si>
  <si>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</si>
  <si>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</si>
  <si>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</si>
  <si>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</si>
  <si>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</si>
  <si>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</si>
  <si>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</si>
  <si>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</si>
  <si>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</si>
  <si>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</si>
  <si>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</si>
  <si>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</si>
  <si>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</si>
  <si>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</si>
  <si>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</si>
  <si>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</si>
  <si>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</si>
  <si>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</si>
  <si>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</si>
  <si>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</si>
  <si>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</si>
  <si>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</si>
  <si>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</si>
  <si>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</si>
  <si>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</si>
  <si>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</si>
  <si>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</si>
  <si>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</si>
  <si>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</si>
  <si>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</si>
  <si>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</si>
  <si>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</si>
  <si>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</si>
  <si>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</si>
  <si>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</si>
  <si>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</si>
  <si>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</si>
  <si>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</si>
  <si>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</si>
  <si>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</si>
  <si>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</si>
  <si>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</si>
  <si>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</si>
  <si>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</si>
  <si>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</si>
  <si>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</si>
  <si>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</si>
  <si>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</si>
  <si>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</si>
  <si>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</si>
  <si>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</si>
  <si>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</si>
  <si>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</si>
  <si>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</si>
  <si>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</si>
  <si>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</si>
  <si>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</si>
  <si>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</si>
  <si>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</si>
  <si>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</si>
  <si>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</si>
  <si>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</si>
  <si>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</si>
  <si>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</si>
  <si>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</si>
  <si>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</si>
  <si>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</si>
  <si>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</si>
  <si>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</si>
  <si>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</si>
  <si>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</si>
  <si>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</si>
  <si>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</si>
  <si>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</si>
  <si>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</si>
  <si>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</si>
  <si>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</si>
  <si>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</si>
  <si>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</si>
  <si>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</si>
  <si>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</si>
  <si>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</si>
  <si>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</si>
  <si>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</si>
  <si>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</si>
  <si>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</si>
  <si>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</si>
  <si>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</si>
  <si>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</si>
  <si>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</si>
  <si>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</si>
  <si>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</si>
  <si>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</si>
  <si>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</si>
  <si>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</si>
  <si>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</si>
  <si>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</si>
  <si>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</si>
  <si>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</si>
  <si>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</si>
  <si>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</si>
  <si>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</si>
  <si>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</si>
  <si>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</si>
  <si>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</si>
  <si>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</si>
  <si>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</si>
  <si>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</si>
  <si>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</si>
  <si>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</si>
  <si>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</si>
  <si>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</si>
  <si>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</si>
  <si>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</si>
  <si>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</si>
  <si>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</si>
  <si>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</si>
  <si>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</si>
  <si>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</si>
  <si>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</si>
  <si>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</si>
  <si>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</si>
  <si>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</si>
  <si>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</si>
  <si>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</si>
  <si>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</si>
  <si>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</si>
  <si>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</si>
  <si>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</si>
  <si>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</si>
  <si>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</si>
  <si>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</si>
  <si>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</si>
  <si>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</si>
  <si>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</si>
  <si>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</si>
  <si>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</si>
  <si>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</si>
  <si>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</si>
  <si>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</si>
  <si>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</si>
  <si>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</si>
  <si>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</si>
  <si>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</si>
  <si>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</si>
  <si>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</si>
  <si>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</si>
  <si>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</si>
  <si>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</si>
  <si>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</si>
  <si>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</si>
  <si>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</si>
  <si>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</si>
  <si>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</si>
  <si>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</si>
  <si>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</si>
  <si>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</si>
  <si>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</si>
  <si>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</si>
  <si>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</si>
  <si>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</si>
  <si>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</si>
  <si>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</si>
  <si>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</si>
  <si>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</si>
  <si>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</si>
  <si>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</si>
  <si>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</si>
  <si>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</si>
  <si>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</si>
  <si>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</si>
  <si>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</si>
  <si>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</si>
  <si>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</si>
  <si>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</si>
  <si>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</si>
  <si>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</si>
  <si>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</si>
  <si>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</si>
  <si>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</si>
  <si>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</si>
  <si>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</si>
  <si>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</si>
  <si>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</si>
  <si>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</si>
  <si>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</si>
  <si>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</si>
  <si>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</si>
  <si>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</si>
  <si>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</si>
  <si>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</si>
  <si>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</si>
  <si>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</si>
  <si>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</si>
  <si>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</si>
  <si>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</si>
  <si>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</si>
  <si>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</si>
  <si>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</si>
  <si>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</si>
  <si>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</si>
  <si>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</si>
  <si>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</si>
  <si>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</si>
  <si>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</si>
  <si>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</si>
  <si>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</si>
  <si>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</si>
  <si>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</si>
  <si>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</si>
  <si>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</si>
  <si>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</si>
  <si>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</si>
  <si>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</si>
  <si>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</si>
  <si>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</si>
  <si>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</si>
  <si>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</si>
  <si>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</si>
  <si>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</si>
  <si>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</si>
  <si>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</si>
  <si>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</si>
  <si>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</si>
  <si>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</si>
  <si>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</si>
  <si>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</si>
  <si>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</si>
  <si>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</si>
  <si>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</si>
  <si>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</si>
  <si>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</si>
  <si>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</si>
  <si>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</si>
  <si>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</si>
  <si>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</si>
  <si>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</si>
  <si>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</si>
  <si>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</si>
  <si>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</si>
  <si>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</si>
  <si>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</si>
  <si>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</si>
  <si>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</si>
  <si>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</si>
  <si>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</si>
  <si>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</si>
  <si>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</si>
  <si>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</si>
  <si>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</si>
  <si>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</si>
  <si>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</si>
  <si>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</si>
  <si>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</si>
  <si>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</si>
  <si>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</si>
  <si>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</si>
  <si>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</si>
  <si>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</si>
  <si>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</si>
  <si>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</si>
  <si>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</si>
  <si>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</si>
  <si>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</si>
  <si>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</si>
  <si>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</si>
  <si>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</si>
  <si>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</si>
  <si>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</si>
  <si>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</si>
  <si>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</si>
  <si>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</si>
  <si>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</si>
  <si>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</si>
  <si>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</si>
  <si>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</si>
  <si>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</si>
  <si>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</si>
  <si>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</si>
  <si>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</si>
  <si>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</si>
  <si>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</si>
  <si>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</si>
  <si>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</si>
  <si>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</si>
  <si>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</si>
  <si>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</si>
  <si>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</si>
  <si>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</si>
  <si>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</si>
  <si>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</si>
  <si>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</si>
  <si>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</si>
  <si>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</si>
  <si>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</si>
  <si>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</si>
  <si>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</si>
  <si>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</si>
  <si>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</si>
  <si>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</si>
  <si>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</si>
  <si>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</si>
  <si>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</si>
  <si>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</si>
  <si>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</si>
  <si>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</si>
  <si>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</si>
  <si>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</si>
  <si>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</si>
  <si>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</si>
  <si>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</si>
  <si>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</si>
  <si>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</si>
  <si>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</si>
  <si>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</si>
  <si>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</si>
  <si>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</si>
  <si>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</si>
  <si>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</si>
  <si>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</si>
  <si>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</si>
  <si>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</si>
  <si>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</si>
  <si>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</si>
  <si>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</si>
  <si>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</si>
  <si>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</si>
  <si>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</si>
  <si>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</si>
  <si>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</si>
  <si>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</si>
  <si>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</si>
  <si>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</si>
  <si>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</si>
  <si>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</si>
  <si>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</si>
  <si>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</si>
  <si>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</si>
  <si>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</si>
  <si>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</si>
  <si>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</si>
  <si>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</si>
  <si>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</si>
  <si>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</si>
  <si>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</si>
  <si>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</si>
  <si>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</si>
  <si>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</si>
  <si>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</si>
  <si>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</si>
  <si>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</si>
  <si>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</si>
  <si>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</si>
  <si>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</si>
  <si>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</si>
  <si>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</si>
  <si>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</si>
  <si>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</si>
  <si>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</si>
  <si>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</si>
  <si>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</si>
  <si>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</si>
  <si>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</si>
  <si>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</si>
  <si>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</si>
  <si>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</si>
  <si>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</si>
  <si>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</si>
  <si>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</si>
  <si>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</si>
  <si>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</si>
  <si>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</si>
  <si>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</si>
  <si>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</si>
  <si>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</si>
  <si>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</si>
  <si>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</si>
  <si>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</si>
  <si>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</si>
  <si>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</si>
  <si>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</si>
  <si>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</si>
  <si>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</si>
  <si>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</si>
  <si>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</si>
  <si>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</si>
  <si>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</si>
  <si>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</si>
  <si>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</si>
  <si>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</si>
  <si>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</si>
  <si>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</si>
  <si>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</si>
  <si>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</si>
  <si>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</si>
  <si>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</si>
  <si>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</si>
  <si>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</si>
  <si>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</si>
  <si>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</si>
  <si>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</si>
  <si>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</si>
  <si>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</si>
  <si>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</si>
  <si>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</si>
  <si>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</si>
  <si>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</si>
  <si>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</si>
  <si>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</si>
  <si>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</si>
  <si>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</si>
  <si>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</si>
  <si>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</si>
  <si>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</si>
  <si>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</si>
  <si>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</si>
  <si>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</si>
  <si>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</si>
  <si>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</si>
  <si>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</si>
  <si>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</si>
  <si>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</si>
  <si>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</si>
  <si>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</si>
  <si>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</si>
  <si>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</si>
  <si>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</si>
  <si>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</si>
  <si>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</si>
  <si>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</si>
  <si>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</si>
  <si>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</si>
  <si>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</si>
  <si>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</si>
  <si>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</si>
  <si>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</si>
  <si>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</si>
  <si>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</si>
  <si>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</si>
  <si>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</si>
  <si>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</si>
  <si>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</si>
  <si>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</si>
  <si>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</si>
  <si>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</si>
  <si>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</si>
  <si>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</si>
  <si>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</si>
  <si>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</si>
  <si>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</si>
  <si>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</si>
  <si>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</si>
  <si>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</si>
  <si>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</si>
  <si>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</si>
  <si>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</si>
  <si>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</si>
  <si>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</si>
  <si>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</si>
  <si>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</si>
  <si>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</si>
  <si>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</si>
  <si>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</si>
  <si>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</si>
  <si>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</si>
  <si>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</si>
  <si>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</si>
  <si>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</si>
  <si>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</si>
  <si>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</si>
  <si>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</si>
  <si>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</si>
  <si>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</si>
  <si>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</si>
  <si>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</si>
  <si>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</si>
  <si>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</si>
  <si>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</si>
  <si>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</si>
  <si>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</si>
  <si>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</si>
  <si>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</si>
  <si>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</si>
  <si>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</si>
  <si>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</si>
  <si>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</si>
  <si>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</si>
  <si>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</si>
  <si>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</si>
  <si>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</si>
  <si>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</si>
  <si>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</si>
  <si>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</si>
  <si>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</si>
  <si>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</si>
  <si>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</si>
  <si>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</si>
  <si>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</si>
  <si>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</si>
  <si>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</si>
  <si>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</si>
  <si>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</si>
  <si>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</si>
  <si>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</si>
  <si>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</si>
  <si>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</si>
  <si>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</si>
  <si>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</si>
  <si>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</si>
  <si>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</si>
  <si>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</si>
  <si>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</si>
  <si>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</si>
  <si>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</si>
  <si>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</si>
  <si>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</si>
  <si>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</si>
  <si>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</si>
  <si>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</si>
  <si>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</si>
  <si>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</si>
  <si>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</si>
  <si>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</si>
  <si>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</si>
  <si>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</si>
  <si>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</si>
  <si>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</si>
  <si>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</si>
  <si>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</si>
  <si>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</si>
  <si>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</si>
  <si>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</si>
  <si>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</si>
  <si>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</si>
  <si>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</si>
  <si>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</si>
  <si>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</si>
  <si>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</si>
  <si>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</si>
  <si>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</si>
  <si>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</si>
  <si>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</si>
  <si>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</si>
  <si>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</si>
  <si>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</si>
  <si>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</si>
  <si>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</si>
  <si>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</si>
  <si>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</si>
  <si>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</si>
  <si>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</si>
  <si>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</si>
  <si>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</si>
  <si>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</si>
  <si>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</si>
  <si>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</si>
  <si>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</si>
  <si>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</si>
  <si>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</si>
  <si>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</si>
  <si>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</si>
  <si>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</si>
  <si>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</si>
  <si>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</si>
  <si>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</si>
  <si>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</si>
  <si>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</si>
  <si>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</si>
  <si>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</si>
  <si>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</si>
  <si>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</si>
  <si>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</si>
  <si>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</si>
  <si>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</si>
  <si>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</si>
  <si>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</si>
  <si>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</si>
  <si>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</si>
  <si>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</si>
  <si>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</si>
  <si>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</si>
  <si>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</si>
  <si>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</si>
  <si>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</si>
  <si>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</si>
  <si>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</si>
  <si>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</si>
  <si>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</si>
  <si>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</si>
  <si>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</si>
  <si>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</si>
  <si>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</si>
  <si>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</si>
  <si>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</si>
  <si>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</si>
  <si>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</si>
  <si>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</si>
  <si>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</si>
  <si>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</si>
  <si>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</si>
  <si>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</si>
  <si>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</si>
  <si>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</si>
  <si>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</si>
  <si>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</si>
  <si>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</si>
  <si>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</si>
  <si>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</si>
  <si>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</si>
  <si>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</si>
  <si>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</si>
  <si>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</si>
  <si>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</si>
  <si>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</si>
  <si>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</si>
  <si>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</si>
  <si>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</si>
  <si>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</si>
  <si>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</si>
  <si>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</si>
  <si>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</si>
  <si>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</si>
  <si>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</si>
  <si>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</si>
  <si>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</si>
  <si>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</si>
  <si>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</si>
  <si>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</si>
  <si>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</si>
  <si>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</si>
  <si>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</si>
  <si>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</si>
  <si>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</si>
  <si>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</si>
  <si>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</si>
  <si>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</si>
  <si>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</si>
  <si>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</si>
  <si>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</si>
  <si>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</si>
  <si>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</si>
  <si>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</si>
  <si>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</si>
  <si>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</si>
  <si>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</si>
  <si>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</si>
  <si>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</si>
  <si>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</si>
  <si>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</si>
  <si>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</si>
  <si>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</si>
  <si>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</si>
  <si>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</si>
  <si>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</si>
  <si>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</si>
  <si>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</si>
  <si>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</si>
  <si>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</si>
  <si>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</si>
  <si>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</si>
  <si>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</si>
  <si>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</si>
  <si>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</si>
  <si>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</si>
  <si>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</si>
  <si>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</si>
  <si>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</si>
  <si>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</si>
  <si>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</si>
  <si>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</si>
  <si>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</si>
  <si>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</si>
  <si>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</si>
  <si>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</si>
  <si>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</si>
  <si>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</si>
  <si>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</si>
  <si>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</si>
  <si>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</si>
  <si>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</si>
  <si>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</si>
  <si>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</si>
  <si>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</si>
  <si>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</si>
  <si>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</si>
  <si>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</si>
  <si>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</si>
  <si>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</si>
  <si>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</si>
  <si>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</si>
  <si>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</si>
  <si>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</si>
  <si>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</si>
  <si>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</si>
  <si>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</si>
  <si>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</si>
  <si>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</si>
  <si>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</si>
  <si>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</si>
  <si>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</si>
  <si>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</si>
  <si>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</si>
  <si>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</si>
  <si>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</si>
  <si>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</si>
  <si>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</si>
  <si>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</si>
  <si>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</si>
  <si>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</si>
  <si>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</si>
  <si>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</si>
  <si>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</si>
  <si>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</si>
  <si>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</si>
  <si>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</si>
  <si>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</si>
  <si>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</si>
  <si>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</si>
  <si>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</si>
  <si>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</si>
  <si>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</si>
  <si>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</si>
  <si>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</si>
  <si>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</si>
  <si>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</si>
  <si>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</si>
  <si>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</si>
  <si>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</si>
  <si>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</si>
  <si>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</si>
  <si>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</si>
  <si>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</si>
  <si>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</si>
  <si>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</si>
  <si>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</si>
  <si>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</si>
  <si>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</si>
  <si>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</si>
  <si>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</si>
  <si>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</si>
  <si>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</si>
  <si>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</si>
  <si>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</si>
  <si>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</si>
  <si>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</si>
  <si>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</si>
  <si>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</si>
  <si>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</si>
  <si>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</si>
  <si>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</si>
  <si>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</si>
  <si>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</si>
  <si>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</si>
  <si>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</si>
  <si>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</si>
  <si>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</si>
  <si>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</si>
  <si>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</si>
  <si>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</si>
  <si>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</si>
  <si>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</si>
  <si>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</si>
  <si>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</si>
  <si>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</si>
  <si>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</si>
  <si>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</si>
  <si>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</si>
  <si>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</si>
  <si>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</si>
  <si>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</si>
  <si>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</si>
  <si>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</si>
  <si>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</si>
  <si>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</si>
  <si>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</si>
  <si>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</si>
  <si>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</si>
  <si>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</si>
  <si>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</si>
  <si>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</si>
  <si>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</si>
  <si>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</si>
  <si>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</si>
  <si>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</si>
  <si>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</si>
  <si>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</si>
  <si>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</si>
  <si>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</si>
  <si>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</si>
  <si>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</si>
  <si>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</si>
  <si>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</si>
  <si>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</si>
  <si>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</si>
  <si>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</si>
  <si>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</si>
  <si>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</si>
  <si>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</si>
  <si>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</si>
  <si>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</si>
  <si>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</si>
  <si>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</si>
  <si>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</si>
  <si>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</si>
  <si>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</si>
  <si>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</si>
  <si>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</si>
  <si>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</si>
  <si>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</si>
  <si>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</si>
  <si>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</si>
  <si>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</si>
  <si>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</si>
  <si>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</si>
  <si>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</si>
  <si>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</si>
  <si>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</si>
  <si>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</si>
  <si>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</si>
  <si>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</si>
  <si>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</si>
  <si>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</si>
  <si>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</si>
  <si>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</si>
  <si>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</si>
  <si>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</si>
  <si>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</si>
  <si>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</si>
  <si>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</si>
  <si>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</si>
  <si>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</si>
  <si>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</si>
  <si>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</si>
  <si>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</si>
  <si>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</si>
  <si>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</si>
  <si>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</si>
  <si>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</si>
  <si>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</si>
  <si>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</si>
  <si>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</si>
  <si>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</si>
  <si>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</si>
  <si>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</si>
  <si>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</si>
  <si>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</si>
  <si>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</si>
  <si>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</si>
  <si>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</si>
  <si>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</si>
  <si>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</si>
  <si>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</si>
  <si>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</si>
  <si>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</si>
  <si>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</si>
  <si>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</si>
  <si>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</si>
  <si>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</si>
  <si>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</si>
  <si>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</si>
  <si>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</si>
  <si>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</si>
  <si>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</si>
  <si>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</si>
  <si>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</si>
  <si>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</si>
  <si>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</si>
  <si>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</si>
  <si>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</si>
  <si>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</si>
  <si>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</si>
  <si>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</si>
  <si>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</si>
  <si>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</si>
  <si>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</si>
  <si>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</si>
  <si>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</si>
  <si>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</si>
  <si>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</si>
  <si>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</si>
  <si>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</si>
  <si>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</si>
  <si>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</si>
  <si>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</si>
  <si>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</si>
  <si>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</si>
  <si>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</si>
  <si>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</si>
  <si>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</si>
  <si>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</si>
  <si>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</si>
  <si>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</si>
  <si>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</si>
  <si>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</si>
  <si>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</si>
  <si>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</si>
  <si>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</si>
  <si>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</si>
  <si>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</si>
  <si>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</si>
  <si>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</si>
  <si>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</si>
  <si>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</si>
  <si>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</si>
  <si>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</si>
  <si>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</si>
  <si>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</si>
  <si>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</si>
  <si>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</si>
  <si>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</si>
  <si>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</si>
  <si>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</si>
  <si>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</si>
  <si>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</si>
  <si>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</si>
  <si>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</si>
  <si>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</si>
  <si>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</si>
  <si>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</si>
  <si>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</si>
  <si>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</si>
  <si>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</si>
  <si>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</si>
  <si>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</si>
  <si>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</si>
  <si>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</si>
  <si>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</si>
  <si>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</si>
  <si>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</si>
  <si>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</si>
  <si>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</si>
  <si>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</si>
  <si>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</si>
  <si>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</si>
  <si>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</si>
  <si>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</si>
  <si>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</si>
  <si>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</si>
  <si>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</si>
  <si>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</si>
  <si>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</si>
  <si>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</si>
  <si>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</si>
  <si>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</si>
  <si>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</si>
  <si>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</si>
  <si>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</si>
  <si>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</si>
  <si>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</si>
  <si>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</si>
  <si>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</si>
  <si>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</si>
  <si>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</si>
  <si>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</si>
  <si>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</si>
  <si>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</si>
  <si>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</si>
  <si>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</si>
  <si>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</si>
  <si>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</si>
  <si>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</si>
  <si>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</si>
  <si>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</si>
  <si>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</si>
  <si>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</si>
  <si>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</si>
  <si>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</si>
  <si>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</si>
  <si>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</si>
  <si>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</si>
  <si>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</si>
  <si>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</si>
  <si>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</si>
  <si>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</si>
  <si>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</si>
  <si>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</si>
  <si>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</si>
  <si>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</si>
  <si>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</si>
  <si>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</si>
  <si>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</si>
  <si>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</si>
  <si>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</si>
  <si>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</si>
  <si>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</si>
  <si>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</si>
  <si>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</si>
  <si>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</si>
  <si>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</si>
  <si>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</si>
  <si>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</si>
  <si>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</si>
  <si>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</si>
  <si>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</si>
  <si>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</si>
  <si>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</si>
  <si>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</si>
  <si>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</si>
  <si>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</si>
  <si>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</si>
  <si>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</si>
  <si>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</si>
  <si>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</si>
  <si>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</si>
  <si>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</si>
  <si>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</si>
  <si>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</si>
  <si>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</si>
  <si>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</si>
  <si>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</si>
  <si>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</si>
  <si>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</si>
  <si>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</si>
  <si>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</si>
  <si>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</si>
  <si>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</si>
  <si>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</si>
  <si>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</si>
  <si>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</si>
  <si>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</si>
  <si>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</si>
  <si>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</si>
  <si>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</si>
  <si>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</si>
  <si>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</si>
  <si>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</si>
  <si>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</si>
  <si>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</si>
  <si>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</si>
  <si>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</si>
  <si>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</si>
  <si>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</si>
  <si>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</si>
  <si>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</si>
  <si>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</si>
  <si>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</si>
  <si>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</si>
  <si>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</si>
  <si>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</si>
  <si>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</si>
  <si>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</si>
  <si>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</si>
  <si>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</si>
  <si>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</si>
  <si>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</si>
  <si>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</si>
  <si>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</si>
  <si>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</si>
  <si>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</si>
  <si>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</si>
  <si>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</si>
  <si>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</si>
  <si>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</si>
  <si>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</si>
  <si>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</si>
  <si>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</si>
  <si>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</si>
  <si>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</si>
  <si>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</si>
  <si>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</si>
  <si>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</si>
  <si>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</si>
  <si>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</si>
  <si>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</si>
  <si>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</si>
  <si>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</si>
  <si>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</si>
  <si>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</si>
  <si>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</si>
  <si>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</si>
  <si>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</si>
  <si>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</si>
  <si>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</si>
  <si>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</si>
  <si>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</si>
  <si>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</si>
  <si>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</si>
  <si>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</si>
  <si>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</si>
  <si>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</si>
  <si>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</si>
  <si>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</si>
  <si>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</si>
  <si>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</si>
  <si>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</si>
  <si>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</si>
  <si>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</si>
  <si>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</si>
  <si>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</si>
  <si>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</si>
  <si>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</si>
  <si>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</si>
  <si>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</si>
  <si>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</si>
  <si>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</si>
  <si>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</si>
  <si>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</si>
  <si>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</si>
  <si>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</si>
  <si>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</si>
  <si>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</si>
  <si>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</si>
  <si>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</si>
  <si>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</si>
  <si>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</si>
  <si>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</si>
  <si>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</si>
  <si>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</si>
  <si>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</si>
  <si>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</si>
  <si>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</si>
  <si>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</si>
  <si>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</si>
  <si>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</si>
  <si>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</si>
  <si>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</si>
  <si>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</si>
  <si>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</si>
  <si>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</si>
  <si>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</si>
  <si>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</si>
  <si>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</si>
  <si>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</si>
  <si>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</si>
  <si>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</si>
  <si>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</si>
  <si>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</si>
  <si>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</si>
  <si>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</si>
  <si>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</si>
  <si>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</si>
  <si>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</si>
  <si>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</si>
  <si>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</si>
  <si>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</si>
  <si>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</si>
  <si>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</si>
  <si>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</si>
  <si>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</si>
  <si>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</si>
  <si>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</si>
  <si>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</si>
  <si>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</si>
  <si>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</si>
  <si>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</si>
  <si>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</si>
  <si>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</si>
  <si>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</si>
  <si>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</si>
  <si>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</si>
  <si>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</si>
  <si>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</si>
  <si>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</si>
  <si>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</si>
  <si>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</si>
  <si>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</si>
  <si>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</si>
  <si>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</si>
  <si>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</si>
  <si>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</si>
  <si>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</si>
  <si>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</si>
  <si>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</si>
  <si>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</si>
  <si>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</si>
  <si>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</si>
  <si>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</si>
  <si>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</si>
  <si>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</si>
  <si>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</si>
  <si>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</si>
  <si>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</si>
  <si>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</si>
  <si>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</si>
  <si>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</si>
  <si>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</si>
  <si>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</si>
  <si>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</si>
  <si>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</si>
  <si>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</si>
  <si>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</si>
  <si>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</si>
  <si>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</si>
  <si>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</si>
  <si>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</si>
  <si>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</si>
  <si>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</si>
  <si>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</si>
  <si>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</si>
  <si>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</si>
  <si>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</si>
  <si>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</si>
  <si>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</si>
  <si>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</si>
  <si>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</si>
  <si>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</si>
  <si>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</si>
  <si>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</si>
  <si>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</si>
  <si>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</si>
  <si>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</si>
  <si>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</si>
  <si>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</si>
  <si>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</si>
  <si>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</si>
  <si>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</si>
  <si>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</si>
  <si>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</si>
  <si>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</si>
  <si>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</si>
  <si>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</si>
  <si>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</si>
  <si>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</si>
  <si>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</si>
  <si>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</si>
  <si>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</si>
  <si>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</si>
  <si>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</si>
  <si>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</si>
  <si>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</si>
  <si>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</si>
  <si>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</si>
  <si>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</si>
  <si>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</si>
  <si>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</si>
  <si>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</si>
  <si>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</si>
  <si>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</si>
  <si>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</si>
  <si>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</si>
  <si>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</si>
  <si>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</si>
  <si>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</si>
  <si>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</si>
  <si>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</si>
  <si>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</si>
  <si>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</si>
  <si>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</si>
  <si>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</si>
  <si>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</si>
  <si>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</si>
  <si>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</si>
  <si>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</si>
  <si>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</si>
  <si>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</si>
  <si>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</si>
  <si>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</si>
  <si>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</si>
  <si>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</si>
  <si>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</si>
  <si>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</si>
  <si>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</si>
  <si>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</si>
  <si>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</si>
  <si>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</si>
  <si>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</si>
  <si>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</si>
  <si>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</si>
  <si>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</si>
  <si>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</si>
  <si>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</si>
  <si>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</si>
  <si>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</si>
  <si>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</si>
  <si>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</si>
  <si>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</si>
  <si>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</si>
  <si>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</si>
  <si>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</si>
  <si>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</si>
  <si>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</si>
  <si>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</si>
  <si>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</si>
  <si>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</si>
  <si>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</si>
  <si>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</si>
  <si>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</si>
  <si>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</si>
  <si>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</si>
  <si>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</si>
  <si>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</si>
  <si>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</si>
  <si>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</si>
  <si>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</si>
  <si>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</si>
  <si>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</si>
  <si>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</si>
  <si>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</si>
  <si>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</si>
  <si>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</si>
  <si>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</si>
  <si>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</si>
  <si>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</si>
  <si>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</si>
  <si>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</si>
  <si>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</si>
  <si>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</si>
  <si>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</si>
  <si>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</si>
  <si>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</si>
  <si>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</si>
  <si>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</si>
  <si>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</si>
  <si>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</si>
  <si>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</si>
  <si>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</si>
  <si>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</si>
  <si>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</si>
  <si>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</si>
  <si>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</si>
  <si>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</si>
  <si>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</si>
  <si>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</si>
  <si>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</si>
  <si>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</si>
  <si>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</si>
  <si>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</si>
  <si>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</si>
  <si>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</si>
  <si>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</si>
  <si>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</si>
  <si>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</si>
  <si>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</si>
  <si>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</si>
  <si>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</si>
  <si>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</si>
  <si>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</si>
  <si>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</si>
  <si>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</si>
  <si>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</si>
  <si>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</si>
  <si>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</si>
  <si>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</si>
  <si>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</si>
  <si>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</si>
  <si>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</si>
  <si>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</si>
  <si>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</si>
  <si>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</si>
  <si>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</si>
  <si>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</si>
  <si>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</si>
  <si>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</si>
  <si>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</si>
  <si>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</si>
  <si>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</si>
  <si>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</si>
  <si>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</si>
  <si>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</si>
  <si>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</si>
  <si>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</si>
  <si>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</si>
  <si>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</si>
  <si>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</si>
  <si>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</si>
  <si>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</si>
  <si>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</si>
  <si>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</si>
  <si>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</si>
  <si>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</si>
  <si>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</si>
  <si>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</si>
  <si>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</si>
  <si>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</si>
  <si>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</si>
  <si>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</si>
  <si>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</si>
  <si>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</si>
  <si>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</si>
  <si>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</si>
  <si>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</si>
  <si>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</si>
  <si>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</si>
  <si>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</si>
  <si>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</si>
  <si>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</si>
  <si>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</si>
  <si>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</si>
  <si>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</si>
  <si>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</si>
  <si>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</si>
  <si>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</si>
  <si>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</si>
  <si>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</si>
  <si>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</si>
  <si>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</si>
  <si>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</si>
  <si>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</si>
  <si>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</si>
  <si>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</si>
  <si>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</si>
  <si>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</si>
  <si>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</si>
  <si>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</si>
  <si>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</si>
  <si>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</si>
  <si>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</si>
  <si>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</si>
  <si>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</si>
  <si>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</si>
  <si>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</si>
  <si>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</si>
  <si>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</si>
  <si>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</si>
  <si>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</si>
  <si>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</si>
  <si>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</si>
  <si>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</si>
  <si>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</si>
  <si>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</si>
  <si>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</si>
  <si>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</si>
  <si>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</si>
  <si>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</si>
  <si>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</si>
  <si>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</si>
  <si>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</si>
  <si>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</si>
  <si>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</si>
  <si>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</si>
  <si>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</si>
  <si>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</si>
  <si>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</si>
  <si>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</si>
  <si>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</si>
  <si>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</si>
  <si>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</si>
  <si>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</si>
  <si>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</si>
  <si>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</si>
  <si>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</si>
  <si>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</si>
  <si>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</si>
  <si>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</si>
  <si>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</si>
  <si>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</si>
  <si>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</si>
  <si>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</si>
  <si>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</si>
  <si>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</si>
  <si>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</si>
  <si>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</si>
  <si>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</si>
  <si>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</si>
  <si>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</si>
  <si>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</si>
  <si>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</si>
  <si>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</si>
  <si>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</si>
  <si>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</si>
  <si>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</si>
  <si>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</si>
  <si>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</si>
  <si>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</si>
  <si>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</si>
  <si>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</si>
  <si>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</si>
  <si>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</si>
  <si>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</si>
  <si>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</si>
  <si>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</si>
  <si>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</si>
  <si>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</si>
  <si>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</si>
  <si>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</si>
  <si>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</si>
  <si>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</si>
  <si>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</si>
  <si>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</si>
  <si>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</si>
  <si>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</si>
  <si>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</si>
  <si>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</si>
  <si>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</si>
  <si>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</si>
  <si>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</si>
  <si>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</si>
  <si>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</si>
  <si>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</si>
  <si>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</si>
  <si>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</si>
  <si>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</si>
  <si>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</si>
  <si>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</si>
  <si>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</si>
  <si>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</si>
  <si>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</si>
  <si>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</si>
  <si>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</si>
  <si>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</si>
  <si>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</si>
  <si>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</si>
  <si>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</si>
  <si>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</si>
  <si>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</si>
  <si>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</si>
  <si>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</si>
  <si>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</si>
  <si>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</si>
  <si>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</si>
  <si>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</si>
  <si>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</si>
  <si>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</si>
  <si>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</si>
  <si>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</si>
  <si>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</si>
  <si>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</si>
  <si>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</si>
  <si>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</si>
  <si>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</si>
  <si>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</si>
  <si>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</si>
  <si>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</si>
  <si>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</si>
  <si>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</si>
  <si>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</si>
  <si>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</si>
  <si>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</si>
  <si>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</si>
  <si>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</si>
  <si>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</si>
  <si>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</si>
  <si>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</si>
  <si>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</si>
  <si>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</si>
  <si>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</si>
  <si>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</si>
  <si>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</si>
  <si>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</si>
  <si>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</si>
  <si>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</si>
  <si>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</si>
  <si>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</si>
  <si>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</si>
  <si>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</si>
  <si>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</si>
  <si>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</si>
  <si>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</si>
  <si>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</si>
  <si>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</si>
  <si>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</si>
  <si>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</si>
  <si>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</si>
  <si>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</si>
  <si>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</si>
  <si>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</si>
  <si>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</si>
  <si>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</si>
  <si>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</si>
  <si>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</si>
  <si>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</si>
  <si>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</si>
  <si>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</si>
  <si>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</si>
  <si>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</si>
  <si>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</si>
  <si>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</si>
  <si>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</si>
  <si>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</si>
  <si>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</si>
  <si>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</si>
  <si>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</si>
  <si>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</si>
  <si>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</si>
  <si>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</si>
  <si>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</si>
  <si>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</si>
  <si>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</si>
  <si>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</si>
  <si>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</si>
  <si>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</si>
  <si>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</si>
  <si>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</si>
  <si>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</si>
  <si>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</si>
  <si>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</si>
  <si>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</si>
  <si>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</si>
  <si>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</si>
  <si>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</si>
  <si>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</si>
  <si>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</si>
  <si>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</si>
  <si>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</si>
  <si>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</si>
  <si>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</si>
  <si>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</si>
  <si>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</si>
  <si>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</si>
  <si>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</si>
  <si>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</si>
  <si>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</si>
  <si>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</si>
  <si>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</si>
  <si>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</si>
  <si>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</si>
  <si>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</si>
  <si>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</si>
  <si>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</si>
  <si>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</si>
  <si>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</si>
  <si>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</si>
  <si>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</si>
  <si>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</si>
  <si>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</si>
  <si>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</si>
  <si>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</si>
  <si>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</si>
  <si>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</si>
  <si>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</si>
  <si>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</si>
  <si>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</si>
  <si>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</si>
  <si>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</si>
  <si>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</si>
  <si>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</si>
  <si>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</si>
  <si>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</si>
  <si>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</si>
  <si>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</si>
  <si>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</si>
  <si>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</si>
  <si>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</si>
  <si>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</si>
  <si>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</si>
  <si>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</si>
  <si>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</si>
  <si>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</si>
  <si>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</si>
  <si>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</si>
  <si>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</si>
  <si>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</si>
  <si>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</si>
  <si>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</si>
  <si>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</si>
  <si>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</si>
  <si>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</si>
  <si>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</si>
  <si>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</si>
  <si>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</si>
  <si>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</si>
  <si>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</si>
  <si>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</si>
  <si>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</si>
  <si>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</si>
  <si>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</si>
  <si>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</si>
  <si>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</si>
  <si>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</si>
  <si>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</si>
  <si>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</si>
  <si>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</si>
  <si>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</si>
  <si>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</si>
  <si>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</si>
  <si>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</si>
  <si>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</si>
  <si>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</si>
  <si>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</si>
  <si>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</si>
  <si>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</si>
  <si>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</si>
  <si>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</si>
  <si>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</si>
  <si>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</si>
  <si>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</si>
  <si>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</si>
  <si>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</si>
  <si>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</si>
  <si>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</si>
  <si>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</si>
  <si>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</si>
  <si>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</si>
  <si>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</si>
  <si>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</si>
  <si>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</si>
  <si>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</si>
  <si>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</si>
  <si>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</si>
  <si>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</si>
  <si>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</si>
  <si>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</si>
  <si>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</si>
  <si>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</si>
  <si>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</si>
  <si>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</si>
  <si>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</si>
  <si>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</si>
  <si>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</si>
  <si>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</si>
  <si>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</si>
  <si>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</si>
  <si>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</si>
  <si>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</si>
  <si>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</si>
  <si>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</si>
  <si>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</si>
  <si>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</si>
  <si>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</si>
  <si>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</si>
  <si>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</si>
  <si>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</si>
  <si>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</si>
  <si>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</si>
  <si>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</si>
  <si>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</si>
  <si>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</si>
  <si>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</si>
  <si>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</si>
  <si>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</si>
  <si>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</si>
  <si>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</si>
  <si>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</si>
  <si>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</si>
  <si>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</si>
  <si>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</si>
  <si>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</si>
  <si>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</si>
  <si>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</si>
  <si>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</si>
  <si>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</si>
  <si>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</si>
  <si>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</si>
  <si>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</si>
  <si>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</si>
  <si>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</si>
  <si>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</si>
  <si>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</si>
  <si>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</si>
  <si>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</si>
  <si>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</si>
  <si>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</si>
  <si>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</si>
  <si>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</si>
  <si>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</si>
  <si>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</si>
  <si>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</si>
  <si>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</si>
  <si>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</si>
  <si>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</si>
  <si>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</si>
  <si>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</si>
  <si>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</si>
  <si>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</si>
  <si>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</si>
  <si>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</si>
  <si>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</si>
  <si>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</si>
  <si>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</si>
  <si>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</si>
  <si>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</si>
  <si>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</si>
  <si>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</si>
  <si>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</si>
  <si>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</si>
  <si>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</si>
  <si>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</si>
  <si>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</si>
  <si>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</si>
  <si>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</si>
  <si>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</si>
  <si>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</si>
  <si>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</si>
  <si>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</si>
  <si>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</si>
  <si>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</si>
  <si>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</si>
  <si>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</si>
  <si>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</si>
  <si>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</si>
  <si>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</si>
  <si>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</si>
  <si>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</si>
  <si>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</si>
  <si>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</si>
  <si>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</si>
  <si>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</si>
  <si>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</si>
  <si>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</si>
  <si>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</si>
  <si>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</si>
  <si>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</si>
  <si>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</si>
  <si>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</si>
  <si>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</si>
  <si>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</si>
  <si>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</si>
  <si>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</si>
  <si>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</si>
  <si>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</si>
  <si>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</si>
  <si>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</si>
  <si>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</si>
  <si>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</si>
  <si>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</si>
  <si>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</si>
  <si>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</si>
  <si>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</si>
  <si>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</si>
  <si>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</si>
  <si>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</si>
  <si>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</si>
  <si>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</si>
  <si>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</si>
  <si>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</si>
  <si>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</si>
  <si>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</si>
  <si>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</si>
  <si>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</si>
  <si>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</si>
  <si>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</si>
  <si>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</si>
  <si>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</si>
  <si>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</si>
  <si>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</si>
  <si>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</si>
  <si>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</si>
  <si>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</si>
  <si>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</si>
  <si>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</si>
  <si>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</si>
  <si>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</si>
  <si>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</si>
  <si>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</si>
  <si>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</si>
  <si>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</si>
  <si>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</si>
  <si>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</si>
  <si>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</si>
  <si>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</si>
  <si>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</si>
  <si>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</si>
  <si>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</si>
  <si>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</si>
  <si>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</si>
  <si>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</si>
  <si>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</si>
  <si>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</si>
  <si>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</si>
  <si>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</si>
  <si>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</si>
  <si>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</si>
  <si>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</si>
  <si>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</si>
  <si>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</si>
  <si>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</si>
  <si>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</si>
  <si>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</si>
  <si>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</si>
  <si>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</si>
  <si>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</si>
  <si>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</si>
  <si>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</si>
  <si>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</si>
  <si>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</si>
  <si>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</si>
  <si>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</si>
  <si>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</si>
  <si>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</si>
  <si>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</si>
  <si>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</si>
  <si>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</si>
  <si>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</si>
  <si>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</si>
  <si>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</si>
  <si>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</si>
  <si>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</si>
  <si>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</si>
  <si>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</si>
  <si>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</si>
  <si>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</si>
  <si>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</si>
  <si>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</si>
  <si>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</si>
  <si>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</si>
  <si>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</si>
  <si>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</si>
  <si>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</si>
  <si>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</si>
  <si>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</si>
  <si>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</si>
  <si>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</si>
  <si>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</si>
  <si>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</si>
  <si>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</si>
  <si>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</si>
  <si>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</si>
  <si>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</si>
  <si>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</si>
  <si>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</si>
  <si>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</si>
  <si>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</si>
  <si>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</si>
  <si>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</si>
  <si>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</si>
  <si>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</si>
  <si>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</si>
  <si>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</si>
  <si>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</si>
  <si>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</si>
  <si>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</si>
  <si>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</si>
  <si>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</si>
  <si>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</si>
  <si>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</si>
  <si>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</si>
  <si>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</si>
  <si>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</si>
  <si>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</si>
  <si>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</si>
  <si>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</si>
  <si>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</si>
  <si>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</si>
  <si>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</si>
  <si>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</si>
  <si>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</si>
  <si>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</si>
  <si>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</si>
  <si>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</si>
  <si>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</si>
  <si>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</si>
  <si>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</si>
  <si>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</si>
  <si>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</si>
  <si>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</si>
  <si>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</si>
  <si>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</si>
  <si>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</si>
  <si>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</si>
  <si>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</si>
  <si>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</si>
  <si>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</si>
  <si>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</si>
  <si>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</si>
  <si>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</si>
  <si>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</si>
  <si>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</si>
  <si>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</si>
  <si>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</si>
  <si>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</si>
  <si>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</si>
  <si>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</si>
  <si>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</si>
  <si>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</si>
  <si>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</si>
  <si>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</si>
  <si>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</si>
  <si>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</si>
  <si>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</si>
  <si>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</si>
  <si>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</si>
  <si>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</si>
  <si>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</si>
  <si>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</si>
  <si>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</si>
  <si>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</si>
  <si>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</si>
  <si>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</si>
  <si>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</si>
  <si>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</si>
  <si>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</si>
  <si>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</si>
  <si>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</si>
  <si>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</si>
  <si>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</si>
  <si>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</si>
  <si>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</si>
  <si>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</si>
  <si>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</si>
  <si>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</si>
  <si>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</si>
  <si>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</si>
  <si>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</si>
  <si>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</si>
  <si>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</si>
  <si>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</si>
  <si>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</si>
  <si>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</si>
  <si>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</si>
  <si>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</si>
  <si>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</si>
  <si>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</si>
  <si>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</si>
  <si>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</si>
  <si>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</si>
  <si>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</si>
  <si>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</si>
  <si>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</si>
  <si>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</si>
  <si>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</si>
  <si>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</si>
  <si>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</si>
  <si>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</si>
  <si>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</si>
  <si>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</si>
  <si>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</si>
  <si>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</si>
  <si>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</si>
  <si>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</si>
  <si>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</si>
  <si>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</si>
  <si>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</si>
  <si>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</si>
  <si>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</si>
  <si>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</si>
  <si>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</si>
  <si>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</si>
  <si>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</si>
  <si>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</si>
  <si>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</si>
  <si>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</si>
  <si>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</si>
  <si>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</si>
  <si>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</si>
  <si>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</si>
  <si>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</si>
  <si>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</si>
  <si>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</si>
  <si>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</si>
  <si>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</si>
  <si>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</si>
  <si>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</si>
  <si>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</si>
  <si>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</si>
  <si>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</si>
  <si>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</si>
  <si>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</si>
  <si>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</si>
  <si>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</si>
  <si>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</si>
  <si>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</si>
  <si>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</si>
  <si>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</si>
  <si>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</si>
  <si>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</si>
  <si>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</si>
  <si>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</si>
  <si>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</si>
  <si>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</si>
  <si>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</si>
  <si>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</si>
  <si>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</si>
  <si>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</si>
  <si>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</si>
  <si>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</si>
  <si>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</si>
  <si>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</si>
  <si>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</si>
  <si>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</si>
  <si>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</si>
  <si>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</si>
  <si>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</si>
  <si>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</si>
  <si>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</si>
  <si>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</si>
  <si>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</si>
  <si>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</si>
  <si>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</si>
  <si>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</si>
  <si>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</si>
  <si>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</si>
  <si>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</si>
  <si>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</si>
  <si>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</si>
  <si>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</si>
  <si>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</si>
  <si>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</si>
  <si>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</si>
  <si>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</si>
  <si>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</si>
  <si>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</si>
  <si>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</si>
  <si>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</si>
  <si>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</si>
  <si>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</si>
  <si>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</si>
  <si>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</si>
  <si>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</si>
  <si>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</si>
  <si>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</si>
  <si>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</si>
  <si>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</si>
  <si>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</si>
  <si>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</si>
  <si>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</si>
  <si>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</si>
  <si>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</si>
  <si>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</si>
  <si>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</si>
  <si>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</si>
  <si>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</si>
  <si>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</si>
  <si>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</si>
  <si>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</si>
  <si>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</si>
  <si>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</si>
  <si>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</si>
  <si>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</si>
  <si>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</si>
  <si>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</si>
  <si>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</si>
  <si>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</si>
  <si>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</si>
  <si>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</si>
  <si>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</si>
  <si>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</si>
  <si>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</si>
  <si>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</si>
  <si>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</si>
  <si>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</si>
  <si>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</si>
  <si>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</si>
  <si>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</si>
  <si>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</si>
  <si>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</si>
  <si>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</si>
  <si>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</si>
  <si>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</si>
  <si>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</si>
  <si>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</si>
  <si>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</si>
  <si>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</si>
  <si>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</si>
  <si>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</si>
  <si>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</si>
  <si>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</si>
  <si>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</si>
  <si>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</si>
  <si>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</si>
  <si>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</si>
  <si>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</si>
  <si>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</si>
  <si>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</si>
  <si>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</si>
  <si>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</si>
  <si>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</si>
  <si>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</si>
  <si>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</si>
  <si>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</si>
  <si>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</si>
  <si>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</si>
  <si>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</si>
  <si>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</si>
  <si>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</si>
  <si>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</si>
  <si>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</si>
  <si>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</si>
  <si>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</si>
  <si>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</si>
  <si>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</si>
  <si>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</si>
  <si>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</si>
  <si>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</si>
  <si>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</si>
  <si>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</si>
  <si>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</si>
  <si>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</si>
  <si>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</si>
  <si>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</si>
  <si>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</si>
  <si>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</si>
  <si>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</si>
  <si>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</si>
  <si>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</si>
  <si>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</si>
  <si>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</si>
  <si>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</si>
  <si>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</si>
  <si>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</si>
  <si>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</si>
  <si>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</si>
  <si>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</si>
  <si>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</si>
  <si>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</si>
  <si>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</si>
  <si>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</si>
  <si>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</si>
  <si>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</si>
  <si>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</si>
  <si>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</si>
  <si>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</si>
  <si>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</si>
  <si>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</si>
  <si>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</si>
  <si>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</si>
  <si>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</si>
  <si>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</si>
  <si>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</si>
  <si>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</si>
  <si>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</si>
  <si>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</si>
  <si>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</si>
  <si>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</si>
  <si>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</si>
  <si>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</si>
  <si>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</si>
  <si>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</si>
  <si>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</si>
  <si>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</si>
  <si>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</si>
  <si>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</si>
  <si>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</si>
  <si>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</si>
  <si>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</si>
  <si>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</si>
  <si>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</si>
  <si>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</si>
  <si>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</si>
  <si>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</si>
  <si>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</si>
  <si>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</si>
  <si>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</si>
  <si>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</si>
  <si>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</si>
  <si>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</si>
  <si>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</si>
  <si>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</si>
  <si>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</si>
  <si>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</si>
  <si>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</si>
  <si>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</si>
  <si>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</si>
  <si>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</si>
  <si>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</si>
  <si>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</si>
  <si>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</si>
  <si>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</si>
  <si>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</si>
  <si>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</si>
  <si>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</si>
  <si>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</si>
  <si>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</si>
  <si>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</si>
  <si>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</si>
  <si>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</si>
  <si>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</si>
  <si>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</si>
  <si>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</si>
  <si>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</si>
  <si>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</si>
  <si>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</si>
  <si>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</si>
  <si>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</si>
  <si>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</si>
  <si>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</si>
  <si>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</si>
  <si>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</si>
  <si>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</si>
  <si>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</si>
  <si>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</si>
  <si>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</si>
  <si>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</si>
  <si>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</si>
  <si>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</si>
  <si>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</si>
  <si>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</si>
  <si>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</si>
  <si>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</si>
  <si>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</si>
  <si>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</si>
  <si>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</si>
  <si>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</si>
  <si>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</si>
  <si>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</si>
  <si>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</si>
  <si>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</si>
  <si>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</si>
  <si>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</si>
  <si>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</si>
  <si>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</si>
  <si>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</si>
  <si>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</si>
  <si>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</si>
  <si>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</si>
  <si>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</si>
  <si>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</si>
  <si>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</si>
  <si>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</si>
  <si>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</si>
  <si>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</si>
  <si>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</si>
  <si>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</si>
  <si>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</si>
  <si>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</si>
  <si>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</si>
  <si>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</si>
  <si>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</si>
  <si>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</si>
  <si>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</si>
  <si>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</si>
  <si>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</si>
  <si>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</si>
  <si>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</si>
  <si>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</si>
  <si>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</si>
  <si>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</si>
  <si>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</si>
  <si>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</si>
  <si>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</si>
  <si>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</si>
  <si>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</si>
  <si>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</si>
  <si>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</si>
  <si>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</si>
  <si>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</si>
  <si>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</si>
  <si>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</si>
  <si>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</si>
  <si>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</si>
  <si>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</si>
  <si>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</si>
  <si>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</si>
  <si>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</si>
  <si>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</si>
  <si>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</si>
  <si>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</si>
  <si>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</si>
  <si>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</si>
  <si>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</si>
  <si>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</si>
  <si>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</si>
  <si>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</si>
  <si>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</si>
  <si>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</si>
  <si>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</si>
  <si>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</si>
  <si>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</si>
  <si>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</si>
  <si>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</si>
  <si>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</si>
  <si>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</si>
  <si>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</si>
  <si>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</si>
  <si>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</si>
  <si>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</si>
  <si>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</si>
  <si>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</si>
  <si>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</si>
  <si>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</si>
  <si>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</si>
  <si>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</si>
  <si>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</si>
  <si>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</si>
  <si>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</si>
  <si>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</si>
  <si>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</si>
  <si>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</si>
  <si>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</si>
  <si>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</si>
  <si>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</si>
  <si>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</si>
  <si>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</si>
  <si>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</si>
  <si>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</si>
  <si>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</si>
  <si>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</si>
  <si>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</si>
  <si>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</si>
  <si>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</si>
  <si>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</si>
  <si>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</si>
  <si>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</si>
  <si>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</si>
  <si>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</si>
  <si>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</si>
  <si>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</si>
  <si>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</si>
  <si>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</si>
  <si>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</si>
  <si>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</si>
  <si>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</si>
  <si>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</si>
  <si>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</si>
  <si>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</si>
  <si>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</si>
  <si>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</si>
  <si>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</si>
  <si>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</si>
  <si>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</si>
  <si>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</si>
  <si>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</si>
  <si>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</si>
  <si>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</si>
  <si>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</si>
  <si>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</si>
  <si>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</si>
  <si>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</si>
  <si>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</si>
  <si>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</si>
  <si>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</si>
  <si>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</si>
  <si>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</si>
  <si>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</si>
  <si>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</si>
  <si>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</si>
  <si>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</si>
  <si>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</si>
  <si>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</si>
  <si>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</si>
  <si>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</si>
  <si>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</si>
  <si>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</si>
  <si>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</si>
  <si>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</si>
  <si>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</si>
  <si>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</si>
  <si>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</si>
  <si>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</si>
  <si>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</si>
  <si>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</si>
  <si>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</si>
  <si>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</si>
  <si>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</si>
  <si>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</si>
  <si>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</si>
  <si>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</si>
  <si>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</si>
  <si>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</si>
  <si>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</si>
  <si>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</si>
  <si>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</si>
  <si>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</si>
  <si>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</si>
  <si>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</si>
  <si>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</si>
  <si>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</si>
  <si>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</si>
  <si>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</si>
  <si>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</si>
  <si>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</si>
  <si>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</si>
  <si>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</si>
  <si>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</si>
  <si>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</si>
  <si>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</si>
  <si>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</si>
  <si>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</si>
  <si>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</si>
  <si>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</si>
  <si>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</si>
  <si>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</si>
  <si>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</si>
  <si>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</si>
  <si>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</si>
  <si>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</si>
  <si>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</si>
  <si>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</si>
  <si>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</si>
  <si>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</si>
  <si>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</si>
  <si>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</si>
  <si>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</si>
  <si>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</si>
  <si>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</si>
  <si>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</si>
  <si>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</si>
  <si>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</si>
  <si>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</si>
  <si>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</si>
  <si>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</si>
  <si>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</si>
  <si>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</si>
  <si>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</si>
  <si>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</si>
  <si>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</si>
  <si>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</si>
  <si>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</si>
  <si>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</si>
  <si>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</si>
  <si>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</si>
  <si>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</si>
  <si>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</si>
  <si>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</si>
  <si>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</si>
  <si>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</si>
  <si>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</si>
  <si>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</si>
  <si>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</si>
  <si>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</si>
  <si>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</si>
  <si>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</si>
  <si>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</si>
  <si>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</si>
  <si>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</si>
  <si>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</si>
  <si>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</si>
  <si>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</si>
  <si>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</si>
  <si>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</si>
  <si>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</si>
  <si>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</si>
  <si>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</si>
  <si>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</si>
  <si>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</si>
  <si>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</si>
  <si>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</si>
  <si>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</si>
  <si>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</si>
  <si>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</si>
  <si>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</si>
  <si>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</si>
  <si>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</si>
  <si>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</si>
  <si>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</si>
  <si>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</si>
  <si>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</si>
  <si>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</si>
  <si>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</si>
  <si>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</si>
  <si>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</si>
  <si>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</si>
  <si>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</si>
  <si>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</si>
  <si>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</si>
  <si>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</si>
  <si>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</si>
  <si>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</si>
  <si>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</si>
  <si>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</si>
  <si>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</si>
  <si>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</si>
  <si>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</si>
  <si>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</si>
  <si>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</si>
  <si>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</si>
  <si>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</si>
  <si>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</si>
  <si>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</si>
  <si>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</si>
  <si>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</si>
  <si>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</si>
  <si>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</si>
  <si>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</si>
  <si>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</si>
  <si>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</si>
  <si>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</si>
  <si>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</si>
  <si>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</si>
  <si>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</si>
  <si>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</si>
  <si>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</si>
  <si>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</si>
  <si>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</si>
  <si>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</si>
  <si>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</si>
  <si>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</si>
  <si>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</si>
  <si>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</si>
  <si>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</si>
  <si>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</si>
  <si>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</si>
  <si>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</si>
  <si>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</si>
  <si>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</si>
  <si>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</si>
  <si>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</si>
  <si>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</si>
  <si>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</si>
  <si>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</si>
  <si>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</si>
  <si>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</si>
  <si>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</si>
  <si>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</si>
  <si>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</si>
  <si>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</si>
  <si>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</si>
  <si>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</si>
  <si>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</si>
  <si>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</si>
  <si>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</si>
  <si>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</si>
  <si>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</si>
  <si>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</si>
  <si>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</si>
  <si>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</si>
  <si>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</si>
  <si>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</si>
  <si>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</si>
  <si>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</si>
  <si>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</si>
  <si>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</si>
  <si>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</si>
  <si>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</si>
  <si>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</si>
  <si>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</si>
  <si>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</si>
  <si>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</si>
  <si>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</si>
  <si>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</si>
  <si>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</si>
  <si>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</si>
  <si>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</si>
  <si>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</si>
  <si>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</si>
  <si>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</si>
  <si>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</si>
  <si>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</si>
  <si>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</si>
  <si>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</si>
  <si>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</si>
  <si>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</si>
  <si>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</si>
  <si>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</si>
  <si>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</si>
  <si>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</si>
  <si>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</si>
  <si>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</si>
  <si>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</si>
  <si>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</si>
  <si>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</si>
  <si>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</si>
  <si>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</si>
  <si>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</si>
  <si>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</si>
  <si>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</si>
  <si>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</si>
  <si>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</si>
  <si>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</si>
  <si>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</si>
  <si>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</si>
  <si>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</si>
  <si>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</si>
  <si>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</si>
  <si>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</si>
  <si>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</si>
  <si>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</si>
  <si>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</si>
  <si>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</si>
  <si>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</si>
  <si>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</si>
  <si>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</si>
  <si>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</si>
  <si>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</si>
  <si>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</si>
  <si>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</si>
  <si>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</si>
  <si>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</si>
  <si>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</si>
  <si>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</si>
  <si>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</si>
  <si>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</si>
  <si>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</si>
  <si>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</si>
  <si>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</si>
  <si>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</si>
  <si>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</si>
  <si>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</si>
  <si>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</si>
  <si>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</si>
  <si>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</si>
  <si>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</si>
  <si>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</si>
  <si>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</si>
  <si>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</si>
  <si>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</si>
  <si>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</si>
  <si>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</si>
  <si>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</si>
  <si>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</si>
  <si>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</si>
  <si>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</si>
  <si>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</si>
  <si>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</si>
  <si>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</si>
  <si>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</si>
  <si>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</si>
  <si>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</si>
  <si>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</si>
  <si>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</si>
  <si>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</si>
  <si>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</si>
  <si>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</si>
  <si>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</si>
  <si>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</si>
  <si>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</si>
  <si>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</si>
  <si>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</si>
  <si>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</si>
  <si>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</si>
  <si>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</si>
  <si>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</si>
  <si>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</si>
  <si>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</si>
  <si>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</si>
  <si>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</si>
  <si>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</si>
  <si>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</si>
  <si>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</si>
  <si>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</si>
  <si>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</si>
  <si>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</si>
  <si>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</si>
  <si>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</si>
  <si>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</si>
  <si>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</si>
  <si>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</si>
  <si>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</si>
  <si>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</si>
  <si>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</si>
  <si>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</si>
  <si>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</si>
  <si>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</si>
  <si>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</si>
  <si>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</si>
  <si>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</si>
  <si>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</si>
  <si>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</si>
  <si>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</si>
  <si>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</si>
  <si>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</si>
  <si>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</si>
  <si>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</si>
  <si>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</si>
  <si>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</si>
  <si>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</si>
  <si>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</si>
  <si>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</si>
  <si>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</si>
  <si>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</si>
  <si>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</si>
  <si>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</si>
  <si>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</si>
  <si>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</si>
  <si>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</si>
  <si>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</si>
  <si>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</si>
  <si>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</si>
  <si>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</si>
  <si>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</si>
  <si>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</si>
  <si>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</si>
  <si>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</si>
  <si>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</si>
  <si>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</si>
  <si>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</si>
  <si>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</si>
  <si>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</si>
  <si>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</si>
  <si>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</si>
  <si>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</si>
  <si>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</si>
  <si>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</si>
  <si>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</si>
  <si>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</si>
  <si>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</si>
  <si>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</si>
  <si>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</si>
  <si>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</si>
  <si>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</si>
  <si>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</si>
  <si>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</si>
  <si>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</si>
  <si>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</si>
  <si>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</si>
  <si>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</si>
  <si>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</si>
  <si>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</si>
  <si>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</si>
  <si>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</si>
  <si>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</si>
  <si>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</si>
  <si>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</si>
  <si>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</si>
  <si>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</si>
  <si>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</si>
  <si>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</si>
  <si>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</si>
  <si>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</si>
  <si>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</si>
  <si>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</si>
  <si>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</si>
  <si>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</si>
  <si>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</si>
  <si>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</si>
  <si>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</si>
  <si>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</si>
  <si>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</si>
  <si>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</si>
  <si>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</si>
  <si>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</si>
  <si>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</si>
  <si>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</si>
  <si>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</si>
  <si>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</si>
  <si>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</si>
  <si>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</si>
  <si>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</si>
  <si>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</si>
  <si>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</si>
  <si>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</si>
  <si>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</si>
  <si>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</si>
  <si>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</si>
  <si>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</si>
  <si>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</si>
  <si>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</si>
  <si>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</si>
  <si>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</si>
  <si>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</si>
  <si>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</si>
  <si>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</si>
  <si>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</si>
  <si>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</si>
  <si>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</si>
  <si>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</si>
  <si>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</si>
  <si>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</si>
  <si>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</si>
  <si>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</si>
  <si>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</si>
  <si>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</si>
  <si>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</si>
  <si>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</si>
  <si>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</si>
  <si>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</si>
  <si>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</si>
  <si>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</si>
  <si>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</si>
  <si>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</si>
  <si>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</si>
  <si>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</si>
  <si>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</si>
  <si>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</si>
  <si>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</si>
  <si>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</si>
  <si>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</si>
  <si>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</si>
  <si>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</si>
  <si>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</si>
  <si>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</si>
  <si>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</si>
  <si>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</si>
  <si>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</si>
  <si>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</si>
  <si>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</si>
  <si>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</si>
  <si>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</si>
  <si>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</si>
  <si>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</si>
  <si>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</si>
  <si>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</si>
  <si>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</si>
  <si>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</si>
  <si>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</si>
  <si>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</si>
  <si>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</si>
  <si>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</si>
  <si>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</si>
  <si>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</si>
  <si>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</si>
  <si>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</si>
  <si>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</si>
  <si>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</si>
  <si>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</si>
  <si>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</si>
  <si>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</si>
  <si>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</si>
  <si>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</si>
  <si>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</si>
  <si>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</si>
  <si>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</si>
  <si>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</si>
  <si>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</si>
  <si>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</si>
  <si>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</si>
  <si>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</si>
  <si>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</si>
  <si>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</si>
  <si>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</si>
  <si>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</si>
  <si>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</si>
  <si>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</si>
  <si>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</si>
  <si>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</si>
  <si>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</si>
  <si>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</si>
  <si>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</si>
  <si>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</si>
  <si>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</si>
  <si>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</si>
  <si>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</si>
  <si>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</si>
  <si>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</si>
  <si>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</si>
  <si>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</si>
  <si>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</si>
  <si>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</si>
  <si>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</si>
  <si>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</si>
  <si>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</si>
  <si>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</si>
  <si>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</si>
  <si>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</si>
  <si>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</si>
  <si>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</si>
  <si>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</si>
  <si>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</si>
  <si>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</si>
  <si>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</si>
  <si>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</si>
  <si>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</si>
  <si>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</si>
  <si>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</si>
  <si>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</si>
  <si>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</si>
  <si>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</si>
  <si>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</si>
  <si>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</si>
  <si>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</si>
  <si>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</si>
  <si>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</si>
  <si>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</si>
  <si>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</si>
  <si>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</si>
  <si>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</si>
  <si>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</si>
  <si>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</si>
  <si>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</si>
  <si>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</si>
  <si>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</si>
  <si>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</si>
  <si>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</si>
  <si>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</si>
  <si>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</si>
  <si>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</si>
  <si>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</si>
  <si>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</si>
  <si>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</si>
  <si>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</si>
  <si>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</si>
  <si>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</si>
  <si>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</si>
  <si>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</si>
  <si>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</si>
  <si>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</si>
  <si>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</si>
  <si>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</si>
  <si>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</si>
  <si>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</si>
  <si>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</si>
  <si>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</si>
  <si>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</si>
  <si>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</si>
  <si>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</si>
  <si>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</si>
  <si>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</si>
  <si>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</si>
  <si>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</si>
  <si>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</si>
  <si>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</si>
  <si>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</si>
  <si>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</si>
  <si>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</si>
  <si>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</si>
  <si>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</si>
  <si>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</si>
  <si>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</si>
  <si>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</si>
  <si>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</si>
  <si>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</si>
  <si>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</si>
  <si>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</si>
  <si>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</si>
  <si>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</si>
  <si>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</si>
  <si>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</si>
  <si>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</si>
  <si>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</si>
  <si>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</si>
  <si>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</si>
  <si>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</si>
  <si>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</si>
  <si>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</si>
  <si>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</si>
  <si>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</si>
  <si>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</si>
  <si>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</si>
  <si>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</si>
  <si>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</si>
  <si>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</si>
  <si>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</si>
  <si>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</si>
  <si>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</si>
  <si>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</si>
  <si>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</si>
  <si>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</si>
  <si>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</si>
  <si>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</si>
  <si>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</si>
  <si>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</si>
  <si>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</si>
  <si>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</si>
  <si>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</si>
  <si>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</si>
  <si>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</si>
  <si>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</si>
  <si>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</si>
  <si>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</si>
  <si>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</si>
  <si>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</si>
  <si>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</si>
  <si>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</si>
  <si>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</si>
  <si>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</si>
  <si>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</si>
  <si>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</si>
  <si>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</si>
  <si>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</si>
  <si>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</si>
  <si>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</si>
  <si>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</si>
  <si>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</si>
  <si>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</si>
  <si>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</si>
  <si>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</si>
  <si>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</si>
  <si>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</si>
  <si>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</si>
  <si>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</si>
  <si>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</si>
  <si>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</si>
  <si>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</si>
  <si>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</si>
  <si>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</si>
  <si>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</si>
  <si>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</si>
  <si>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</si>
  <si>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</si>
  <si>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</si>
  <si>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</si>
  <si>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</si>
  <si>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</si>
  <si>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</si>
  <si>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</si>
  <si>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</si>
  <si>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</si>
  <si>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</si>
  <si>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</si>
  <si>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</si>
  <si>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</si>
  <si>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</si>
  <si>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</si>
  <si>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</si>
  <si>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</si>
  <si>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</si>
  <si>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</si>
  <si>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</si>
  <si>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</si>
  <si>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</si>
  <si>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</si>
  <si>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</si>
  <si>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</si>
  <si>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</si>
  <si>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</si>
  <si>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</si>
  <si>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</si>
  <si>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</si>
  <si>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</si>
  <si>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</si>
  <si>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</si>
  <si>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</si>
  <si>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</si>
  <si>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</si>
  <si>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</si>
  <si>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</si>
  <si>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</si>
  <si>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</si>
  <si>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</si>
  <si>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</si>
  <si>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</si>
  <si>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</si>
  <si>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</si>
  <si>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</si>
  <si>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</si>
  <si>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</si>
  <si>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</si>
  <si>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</si>
  <si>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</si>
  <si>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</si>
  <si>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</si>
  <si>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</si>
  <si>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</si>
  <si>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</si>
  <si>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</si>
  <si>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</si>
  <si>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</si>
  <si>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</si>
  <si>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</si>
  <si>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</si>
  <si>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</si>
  <si>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</si>
  <si>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</si>
  <si>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</si>
  <si>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</si>
  <si>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</si>
  <si>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</si>
  <si>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</si>
  <si>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</si>
  <si>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</si>
  <si>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</si>
  <si>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</si>
  <si>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</si>
  <si>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</si>
  <si>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</si>
  <si>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</si>
  <si>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</si>
  <si>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</si>
  <si>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</si>
  <si>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</si>
  <si>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</si>
  <si>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</si>
  <si>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</si>
  <si>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</si>
  <si>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</si>
  <si>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</si>
  <si>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</si>
  <si>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</si>
  <si>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</si>
  <si>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</si>
  <si>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</si>
  <si>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</si>
  <si>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</si>
  <si>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</si>
  <si>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</si>
  <si>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</si>
  <si>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</si>
  <si>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</si>
  <si>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</si>
  <si>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</si>
  <si>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</si>
  <si>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</si>
  <si>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</si>
  <si>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</si>
  <si>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</si>
  <si>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</si>
  <si>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</si>
  <si>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</si>
  <si>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</si>
  <si>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</si>
  <si>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</si>
  <si>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</si>
  <si>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</si>
  <si>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</si>
  <si>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</si>
  <si>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</si>
  <si>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</si>
  <si>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</si>
  <si>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</si>
  <si>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</si>
  <si>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</si>
  <si>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</si>
  <si>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</si>
  <si>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</si>
  <si>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</si>
  <si>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</si>
  <si>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</si>
  <si>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</si>
  <si>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</si>
  <si>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</si>
  <si>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</si>
  <si>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</si>
  <si>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</si>
  <si>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</si>
  <si>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</si>
  <si>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</si>
  <si>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</si>
  <si>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</si>
  <si>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</si>
  <si>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</si>
  <si>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</si>
  <si>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</si>
  <si>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</si>
  <si>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</si>
  <si>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</si>
  <si>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</si>
  <si>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</si>
  <si>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</si>
  <si>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</si>
  <si>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</si>
  <si>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</si>
  <si>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</si>
  <si>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</si>
  <si>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</si>
  <si>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</si>
  <si>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</si>
  <si>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</si>
  <si>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</si>
  <si>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</si>
  <si>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</si>
  <si>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</si>
  <si>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</si>
  <si>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</si>
  <si>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</si>
  <si>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</si>
  <si>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</si>
  <si>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</si>
  <si>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</si>
  <si>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</si>
  <si>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</si>
  <si>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</si>
  <si>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</si>
  <si>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</si>
  <si>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</si>
  <si>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</si>
  <si>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</si>
  <si>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</si>
  <si>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</si>
  <si>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</si>
  <si>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</si>
  <si>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</si>
  <si>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</si>
  <si>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</si>
  <si>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</si>
  <si>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</si>
  <si>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</si>
  <si>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</si>
  <si>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</si>
  <si>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</si>
  <si>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</si>
  <si>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</si>
  <si>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</si>
  <si>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</si>
  <si>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</si>
  <si>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</si>
  <si>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</si>
  <si>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</si>
  <si>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</si>
  <si>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</si>
  <si>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</si>
  <si>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</si>
  <si>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</si>
  <si>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</si>
  <si>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</si>
  <si>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</si>
  <si>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</si>
  <si>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</si>
  <si>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</si>
  <si>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</si>
  <si>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</si>
  <si>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</si>
  <si>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</si>
  <si>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</si>
  <si>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</si>
  <si>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</si>
  <si>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</si>
  <si>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</si>
  <si>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</si>
  <si>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</si>
  <si>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</si>
  <si>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</si>
  <si>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</si>
  <si>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</si>
  <si>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</si>
  <si>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</si>
  <si>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</si>
  <si>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</si>
  <si>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</si>
  <si>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</si>
  <si>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</si>
  <si>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</si>
  <si>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</si>
  <si>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</si>
  <si>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</si>
  <si>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</si>
  <si>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</si>
  <si>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</si>
  <si>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</si>
  <si>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</si>
  <si>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</si>
  <si>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</si>
  <si>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</si>
  <si>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</si>
  <si>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</si>
  <si>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</si>
  <si>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</si>
  <si>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</si>
  <si>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</si>
  <si>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</si>
  <si>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</si>
  <si>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</si>
  <si>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</si>
  <si>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</si>
  <si>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</si>
  <si>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</si>
  <si>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</si>
  <si>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</si>
  <si>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</si>
  <si>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</si>
  <si>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</si>
  <si>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</si>
  <si>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</si>
  <si>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</si>
  <si>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</si>
  <si>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</si>
  <si>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</si>
  <si>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</si>
  <si>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</si>
  <si>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</si>
  <si>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</si>
  <si>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</si>
  <si>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</si>
  <si>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</si>
  <si>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</si>
  <si>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</si>
  <si>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</si>
  <si>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</si>
  <si>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</si>
  <si>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</si>
  <si>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</si>
  <si>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</si>
  <si>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</si>
  <si>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</si>
  <si>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</si>
  <si>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</si>
  <si>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</si>
  <si>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</si>
  <si>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</si>
  <si>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</si>
  <si>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</si>
  <si>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</si>
  <si>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</si>
  <si>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</si>
  <si>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</si>
  <si>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</si>
  <si>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</si>
  <si>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</si>
  <si>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</si>
  <si>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</si>
  <si>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</si>
  <si>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</si>
  <si>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</si>
  <si>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</si>
  <si>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</si>
  <si>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</si>
  <si>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</si>
  <si>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</si>
  <si>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</si>
  <si>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</si>
  <si>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</si>
  <si>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</si>
  <si>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</si>
  <si>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</si>
  <si>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</si>
  <si>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</si>
  <si>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</si>
  <si>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</si>
  <si>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</si>
  <si>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</si>
  <si>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</si>
  <si>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</si>
  <si>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</si>
  <si>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</si>
  <si>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</si>
  <si>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</si>
  <si>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</si>
  <si>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</si>
  <si>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</si>
  <si>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</si>
  <si>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</si>
  <si>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</si>
  <si>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</si>
  <si>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</si>
  <si>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</si>
  <si>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</si>
  <si>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</si>
  <si>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</si>
  <si>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</si>
  <si>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</si>
  <si>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</si>
  <si>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</si>
  <si>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</si>
  <si>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</si>
  <si>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</si>
  <si>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</si>
  <si>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</si>
  <si>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</si>
  <si>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</si>
  <si>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</si>
  <si>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</si>
  <si>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</si>
  <si>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</si>
  <si>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</si>
  <si>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</si>
  <si>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</si>
  <si>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</si>
  <si>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</si>
  <si>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</si>
  <si>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</si>
  <si>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</si>
  <si>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</si>
  <si>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</si>
  <si>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</si>
  <si>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</si>
  <si>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</si>
  <si>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</si>
  <si>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</si>
  <si>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</si>
  <si>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</si>
  <si>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</si>
  <si>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</si>
  <si>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</si>
  <si>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</si>
  <si>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</si>
  <si>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</si>
  <si>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</si>
  <si>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</si>
  <si>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</si>
  <si>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</si>
  <si>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</si>
  <si>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</si>
  <si>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</si>
  <si>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</si>
  <si>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</si>
  <si>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</si>
  <si>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</si>
  <si>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</si>
  <si>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</si>
  <si>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</si>
  <si>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</si>
  <si>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</si>
  <si>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</si>
  <si>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</si>
  <si>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</si>
  <si>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</si>
  <si>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</si>
  <si>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</si>
  <si>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</si>
  <si>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</si>
  <si>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</si>
  <si>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</si>
  <si>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</si>
  <si>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</si>
  <si>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</si>
  <si>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</si>
  <si>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</si>
  <si>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</si>
  <si>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</si>
  <si>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</si>
  <si>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</si>
  <si>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</si>
  <si>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</si>
  <si>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</si>
  <si>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</si>
  <si>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</si>
  <si>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</si>
  <si>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</si>
  <si>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</si>
  <si>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</si>
  <si>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</si>
  <si>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</si>
  <si>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</si>
  <si>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</si>
  <si>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</si>
  <si>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</si>
  <si>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</si>
  <si>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</si>
  <si>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</si>
  <si>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</si>
  <si>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</si>
  <si>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</si>
  <si>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</si>
  <si>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</si>
  <si>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</si>
  <si>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</si>
  <si>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</si>
  <si>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</si>
  <si>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</si>
  <si>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</si>
  <si>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</si>
  <si>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</si>
  <si>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</si>
  <si>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</si>
  <si>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</si>
  <si>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</si>
  <si>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</si>
  <si>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</si>
  <si>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</si>
  <si>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</si>
  <si>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</si>
  <si>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</si>
  <si>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</si>
  <si>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</si>
  <si>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</si>
  <si>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</si>
  <si>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</si>
  <si>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</si>
  <si>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</si>
  <si>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</si>
  <si>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</si>
  <si>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</si>
  <si>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</si>
  <si>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</si>
  <si>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</si>
  <si>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</si>
  <si>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</si>
  <si>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</si>
  <si>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</si>
  <si>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</si>
  <si>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</si>
  <si>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</si>
  <si>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</si>
  <si>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</si>
  <si>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</si>
  <si>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</si>
  <si>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</si>
  <si>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</si>
  <si>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</si>
  <si>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</si>
  <si>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</si>
  <si>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</si>
  <si>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</si>
  <si>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</si>
  <si>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</si>
  <si>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</si>
  <si>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</si>
  <si>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</si>
  <si>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</si>
  <si>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</si>
  <si>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</si>
  <si>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</si>
  <si>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</si>
  <si>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</si>
  <si>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</si>
  <si>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</si>
  <si>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</si>
  <si>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</si>
  <si>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</si>
  <si>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</si>
  <si>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</si>
  <si>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</si>
  <si>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</si>
  <si>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</si>
  <si>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</si>
  <si>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</si>
  <si>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</si>
  <si>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</si>
  <si>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</si>
  <si>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</si>
  <si>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</si>
  <si>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</si>
  <si>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</si>
  <si>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</si>
  <si>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</si>
  <si>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</si>
  <si>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</si>
  <si>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</si>
  <si>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</si>
  <si>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</si>
  <si>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</si>
  <si>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</si>
  <si>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</si>
  <si>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</si>
  <si>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</si>
  <si>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</si>
  <si>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</si>
  <si>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</si>
  <si>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</si>
  <si>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</si>
  <si>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</si>
  <si>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</si>
  <si>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</si>
  <si>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</si>
  <si>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</si>
  <si>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</si>
  <si>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</si>
  <si>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</si>
  <si>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</si>
  <si>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</si>
  <si>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</si>
  <si>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</si>
  <si>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</si>
  <si>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</si>
  <si>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</si>
  <si>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</si>
  <si>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</si>
  <si>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</si>
  <si>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</si>
  <si>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</si>
  <si>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</si>
  <si>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</si>
  <si>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</si>
  <si>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</si>
  <si>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</si>
  <si>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</si>
  <si>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</si>
  <si>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</si>
  <si>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</si>
  <si>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</si>
  <si>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</si>
  <si>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</si>
  <si>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</si>
  <si>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</si>
  <si>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</si>
  <si>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</si>
  <si>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</si>
  <si>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</si>
  <si>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</si>
  <si>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</si>
  <si>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</si>
  <si>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</si>
  <si>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</si>
  <si>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</si>
  <si>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</si>
  <si>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</si>
  <si>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</si>
  <si>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</si>
  <si>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</si>
  <si>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</si>
  <si>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</si>
  <si>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</si>
  <si>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</si>
  <si>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</si>
  <si>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</si>
  <si>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</si>
  <si>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</si>
  <si>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</si>
  <si>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</si>
  <si>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</si>
  <si>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</si>
  <si>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</si>
  <si>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</si>
  <si>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</si>
  <si>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</si>
  <si>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</si>
  <si>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</si>
  <si>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</si>
  <si>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</si>
  <si>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</si>
  <si>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</si>
  <si>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</si>
  <si>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</si>
  <si>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</si>
  <si>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</si>
  <si>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</si>
  <si>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</si>
  <si>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</si>
  <si>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</si>
  <si>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</si>
  <si>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</si>
  <si>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</si>
  <si>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</si>
  <si>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</si>
  <si>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</si>
  <si>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</si>
  <si>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</si>
  <si>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</si>
  <si>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</si>
  <si>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</si>
  <si>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</si>
  <si>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</si>
  <si>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</si>
  <si>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</si>
  <si>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</si>
  <si>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</si>
  <si>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</si>
  <si>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</si>
  <si>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</si>
  <si>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</si>
  <si>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</si>
  <si>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</si>
  <si>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</si>
  <si>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</si>
  <si>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</si>
  <si>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</si>
  <si>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</si>
  <si>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</si>
  <si>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</si>
  <si>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</si>
  <si>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</si>
  <si>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</si>
  <si>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</si>
  <si>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</si>
  <si>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</si>
  <si>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</si>
  <si>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</si>
  <si>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</si>
  <si>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</si>
  <si>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</si>
  <si>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</si>
  <si>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</si>
  <si>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</si>
  <si>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</si>
  <si>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</si>
  <si>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</si>
  <si>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</si>
  <si>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</si>
  <si>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</si>
  <si>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</si>
  <si>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</si>
  <si>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</si>
  <si>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</si>
  <si>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</si>
  <si>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</si>
  <si>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</si>
  <si>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</si>
  <si>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</si>
  <si>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</si>
  <si>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</si>
  <si>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</si>
  <si>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</si>
  <si>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</si>
  <si>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</si>
  <si>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</si>
  <si>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</si>
  <si>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</si>
  <si>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</si>
  <si>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</si>
  <si>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</si>
  <si>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</si>
  <si>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</si>
  <si>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</si>
  <si>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</si>
  <si>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</si>
  <si>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</si>
  <si>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</si>
  <si>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</si>
  <si>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</si>
  <si>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</si>
  <si>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</si>
  <si>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</si>
  <si>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</si>
  <si>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</si>
  <si>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</si>
  <si>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</si>
  <si>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</si>
  <si>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</si>
  <si>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</si>
  <si>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</si>
  <si>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</si>
  <si>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</si>
  <si>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</si>
  <si>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</si>
  <si>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</si>
  <si>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</si>
  <si>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</si>
  <si>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</si>
  <si>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</si>
  <si>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</si>
  <si>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</si>
  <si>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</si>
  <si>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</si>
  <si>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</si>
  <si>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</si>
  <si>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</si>
  <si>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</si>
  <si>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</si>
  <si>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</si>
  <si>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</si>
  <si>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</si>
  <si>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</si>
  <si>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</si>
  <si>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</si>
  <si>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</si>
  <si>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</si>
  <si>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</si>
  <si>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</si>
  <si>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</si>
  <si>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</si>
  <si>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</si>
  <si>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</si>
  <si>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</si>
  <si>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</si>
  <si>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</si>
  <si>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</si>
  <si>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</si>
  <si>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</si>
  <si>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</si>
  <si>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</si>
  <si>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</si>
  <si>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</si>
  <si>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</si>
  <si>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</si>
  <si>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</si>
  <si>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</si>
  <si>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</si>
  <si>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</si>
  <si>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</si>
  <si>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</si>
  <si>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</si>
  <si>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</si>
  <si>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</si>
  <si>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</si>
  <si>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</si>
  <si>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</si>
  <si>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</si>
  <si>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</si>
  <si>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</si>
  <si>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</si>
  <si>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</si>
  <si>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</si>
  <si>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</si>
  <si>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</si>
  <si>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</si>
  <si>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</si>
  <si>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</si>
  <si>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</si>
  <si>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</si>
  <si>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</si>
  <si>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</si>
  <si>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</si>
  <si>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</si>
  <si>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</si>
  <si>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</si>
  <si>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</si>
  <si>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</si>
  <si>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</si>
  <si>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</si>
  <si>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</si>
  <si>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</si>
  <si>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</si>
  <si>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</si>
  <si>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</si>
  <si>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</si>
  <si>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</si>
  <si>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</si>
  <si>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</si>
  <si>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</si>
  <si>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</si>
  <si>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</si>
  <si>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</si>
  <si>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</si>
  <si>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</si>
  <si>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</si>
  <si>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</si>
  <si>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</si>
  <si>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</si>
  <si>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</si>
  <si>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</si>
  <si>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</si>
  <si>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</si>
  <si>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</si>
  <si>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</si>
  <si>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</si>
  <si>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</si>
  <si>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</si>
  <si>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</si>
  <si>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</si>
  <si>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</si>
  <si>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</si>
  <si>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</si>
  <si>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</si>
  <si>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</si>
  <si>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</si>
  <si>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</si>
  <si>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</si>
  <si>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</si>
  <si>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</si>
  <si>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</si>
  <si>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</si>
  <si>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</si>
  <si>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</si>
  <si>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</si>
  <si>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</si>
  <si>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</si>
  <si>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</si>
  <si>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</si>
  <si>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</si>
  <si>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</si>
  <si>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</si>
  <si>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</si>
  <si>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</si>
  <si>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</si>
  <si>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</si>
  <si>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</si>
  <si>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</si>
  <si>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</si>
  <si>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</si>
  <si>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</si>
  <si>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</si>
  <si>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</si>
  <si>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</si>
  <si>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</si>
  <si>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</si>
  <si>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</si>
  <si>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</si>
  <si>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</si>
  <si>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</si>
  <si>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</si>
  <si>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</si>
  <si>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</si>
  <si>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</si>
  <si>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</si>
  <si>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</si>
  <si>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</si>
  <si>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</si>
  <si>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</si>
  <si>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</si>
  <si>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</si>
  <si>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</si>
  <si>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</si>
  <si>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</si>
  <si>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</si>
  <si>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</si>
  <si>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</si>
  <si>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</si>
  <si>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</si>
  <si>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</si>
  <si>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</si>
  <si>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</si>
  <si>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</si>
  <si>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</si>
  <si>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</si>
  <si>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</si>
  <si>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</si>
  <si>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</si>
  <si>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</si>
  <si>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</si>
  <si>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</si>
  <si>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</si>
  <si>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</si>
  <si>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</si>
  <si>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</si>
  <si>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</si>
  <si>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</si>
  <si>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</si>
  <si>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</si>
  <si>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</si>
  <si>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</si>
  <si>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</si>
  <si>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</si>
  <si>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</si>
  <si>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</si>
  <si>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</si>
  <si>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</si>
  <si>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</si>
  <si>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</si>
  <si>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</si>
  <si>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</si>
  <si>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</si>
  <si>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</si>
  <si>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</si>
  <si>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</si>
  <si>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</si>
  <si>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</si>
  <si>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</si>
  <si>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</si>
  <si>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</si>
  <si>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</si>
  <si>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</si>
  <si>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</si>
  <si>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</si>
  <si>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</si>
  <si>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</si>
  <si>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</si>
  <si>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</si>
  <si>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</si>
  <si>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</si>
  <si>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</si>
  <si>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</si>
  <si>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</si>
  <si>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</si>
  <si>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</si>
  <si>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</si>
  <si>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</si>
  <si>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</si>
  <si>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</si>
  <si>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</si>
  <si>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</si>
  <si>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</si>
  <si>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</si>
  <si>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</si>
  <si>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</si>
  <si>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</si>
  <si>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</si>
  <si>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</si>
  <si>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</si>
  <si>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</si>
  <si>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</si>
  <si>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</si>
  <si>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</si>
  <si>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</si>
  <si>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</si>
  <si>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</si>
  <si>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</si>
  <si>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</si>
  <si>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</si>
  <si>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</si>
  <si>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</si>
  <si>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</si>
  <si>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</si>
  <si>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</si>
  <si>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</si>
  <si>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</si>
  <si>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</si>
  <si>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</si>
  <si>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</si>
  <si>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</si>
  <si>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</si>
  <si>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</si>
  <si>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</si>
  <si>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</si>
  <si>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</si>
  <si>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</si>
  <si>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</si>
  <si>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</si>
  <si>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</si>
  <si>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</si>
  <si>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</si>
  <si>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</si>
  <si>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</si>
  <si>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</si>
  <si>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</si>
  <si>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</si>
  <si>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</si>
  <si>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</si>
  <si>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</si>
  <si>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</si>
  <si>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</si>
  <si>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</si>
  <si>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</si>
  <si>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</si>
  <si>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</si>
  <si>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</si>
  <si>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</si>
  <si>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</si>
  <si>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</si>
  <si>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</si>
  <si>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</si>
  <si>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</si>
  <si>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</si>
  <si>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</si>
  <si>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</si>
  <si>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</si>
  <si>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</si>
  <si>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</si>
  <si>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</si>
  <si>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</si>
  <si>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</si>
  <si>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</si>
  <si>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</si>
  <si>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</si>
  <si>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</si>
  <si>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</si>
  <si>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</si>
  <si>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</si>
  <si>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</si>
  <si>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</si>
  <si>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</si>
  <si>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</si>
  <si>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</si>
  <si>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</si>
  <si>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</si>
  <si>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</si>
  <si>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</si>
  <si>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</si>
  <si>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</si>
  <si>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</si>
  <si>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</si>
  <si>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</si>
  <si>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</si>
  <si>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</si>
  <si>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</si>
  <si>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</si>
  <si>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</si>
  <si>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</si>
  <si>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</si>
  <si>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</si>
  <si>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</si>
  <si>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</si>
  <si>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</si>
  <si>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</si>
  <si>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</si>
  <si>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</si>
  <si>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</si>
  <si>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</si>
  <si>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</si>
  <si>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</si>
  <si>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</si>
  <si>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</si>
  <si>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</si>
  <si>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</si>
  <si>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</si>
  <si>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</si>
  <si>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</si>
  <si>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</si>
  <si>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</si>
  <si>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</si>
  <si>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</si>
  <si>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</si>
  <si>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</si>
  <si>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</si>
  <si>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</si>
  <si>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</si>
  <si>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</si>
  <si>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</si>
  <si>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</si>
  <si>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</si>
  <si>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</si>
  <si>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</si>
  <si>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</si>
  <si>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</si>
  <si>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</si>
  <si>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</si>
  <si>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</si>
  <si>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</si>
  <si>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</si>
  <si>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</si>
  <si>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</si>
  <si>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</si>
  <si>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</si>
  <si>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</si>
  <si>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</si>
  <si>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</si>
  <si>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</si>
  <si>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</si>
  <si>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</si>
  <si>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</si>
  <si>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</si>
  <si>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</si>
  <si>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</si>
  <si>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</si>
  <si>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</si>
  <si>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</si>
  <si>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</si>
  <si>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</si>
  <si>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</si>
  <si>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</si>
  <si>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</si>
  <si>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</si>
  <si>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</si>
  <si>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</si>
  <si>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</si>
  <si>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</si>
  <si>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</si>
  <si>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</si>
  <si>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</si>
  <si>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</si>
  <si>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</si>
  <si>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</si>
  <si>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</si>
  <si>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</si>
  <si>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</si>
  <si>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</si>
  <si>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</si>
  <si>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</si>
  <si>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</si>
  <si>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</si>
  <si>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</si>
  <si>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</si>
  <si>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</si>
  <si>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</si>
  <si>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</si>
  <si>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</si>
  <si>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</si>
  <si>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</si>
  <si>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</si>
  <si>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</si>
  <si>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</si>
  <si>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</si>
  <si>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</si>
  <si>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</si>
  <si>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</si>
  <si>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</si>
  <si>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</si>
  <si>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</si>
  <si>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</si>
  <si>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</si>
  <si>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</si>
  <si>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</si>
  <si>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</si>
  <si>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</si>
  <si>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</si>
  <si>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</si>
  <si>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</si>
  <si>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</si>
  <si>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</si>
  <si>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</si>
  <si>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</si>
  <si>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</si>
  <si>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</si>
  <si>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</si>
  <si>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</si>
  <si>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</si>
  <si>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</si>
  <si>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</si>
  <si>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</si>
  <si>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</si>
  <si>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</si>
  <si>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</si>
  <si>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</si>
  <si>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</si>
  <si>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</si>
  <si>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</si>
  <si>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</si>
  <si>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</si>
  <si>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</si>
  <si>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</si>
  <si>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</si>
  <si>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</si>
  <si>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</si>
  <si>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</si>
  <si>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</si>
  <si>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</si>
  <si>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</si>
  <si>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</si>
  <si>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</si>
  <si>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</si>
  <si>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</si>
  <si>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</si>
  <si>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</si>
  <si>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</si>
  <si>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</si>
  <si>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</si>
  <si>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</si>
  <si>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</si>
  <si>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</si>
  <si>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</si>
  <si>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</si>
  <si>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</si>
  <si>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</si>
  <si>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</si>
  <si>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</si>
  <si>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</si>
  <si>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</si>
  <si>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</si>
  <si>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</si>
  <si>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</si>
  <si>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</si>
  <si>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</si>
  <si>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</si>
  <si>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</si>
  <si>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</si>
  <si>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</si>
  <si>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</si>
  <si>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</si>
  <si>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</si>
  <si>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</si>
  <si>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</si>
  <si>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</si>
  <si>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</si>
  <si>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</si>
  <si>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</si>
  <si>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</si>
  <si>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</si>
  <si>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</si>
  <si>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</si>
  <si>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</si>
  <si>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</si>
  <si>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</si>
  <si>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</si>
  <si>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</si>
  <si>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</si>
  <si>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</si>
  <si>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</si>
  <si>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</si>
  <si>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</si>
  <si>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</si>
  <si>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</si>
  <si>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</si>
  <si>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</si>
  <si>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</si>
  <si>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</si>
  <si>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</si>
  <si>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</si>
  <si>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</si>
  <si>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</si>
  <si>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</si>
  <si>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</si>
  <si>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</si>
  <si>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</si>
  <si>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</si>
  <si>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</si>
  <si>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</si>
  <si>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</si>
  <si>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</si>
  <si>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</si>
  <si>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</si>
  <si>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</si>
  <si>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</si>
  <si>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</si>
  <si>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</si>
  <si>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</si>
  <si>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</si>
  <si>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</si>
  <si>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</si>
  <si>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</si>
  <si>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</si>
  <si>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</si>
  <si>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</si>
  <si>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</si>
  <si>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</si>
  <si>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</si>
  <si>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</si>
  <si>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</si>
  <si>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</si>
  <si>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</si>
  <si>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</si>
  <si>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</si>
  <si>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</si>
  <si>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</si>
  <si>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</si>
  <si>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</si>
  <si>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</si>
  <si>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</si>
  <si>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</si>
  <si>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</si>
  <si>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</si>
  <si>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</si>
  <si>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</si>
  <si>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</si>
  <si>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</si>
  <si>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</si>
  <si>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</si>
  <si>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</si>
  <si>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</si>
  <si>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</si>
  <si>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</si>
  <si>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</si>
  <si>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</si>
  <si>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</si>
  <si>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</si>
  <si>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</si>
  <si>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</si>
  <si>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</si>
  <si>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</si>
  <si>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</si>
  <si>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</si>
  <si>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</si>
  <si>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</si>
  <si>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</si>
  <si>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</si>
  <si>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</si>
  <si>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</si>
  <si>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</si>
  <si>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</si>
  <si>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</si>
  <si>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</si>
  <si>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</si>
  <si>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</si>
  <si>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</si>
  <si>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</si>
  <si>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</si>
  <si>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</si>
  <si>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</si>
  <si>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</si>
  <si>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</si>
  <si>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</si>
  <si>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</si>
  <si>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</si>
  <si>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</si>
  <si>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</si>
  <si>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</si>
  <si>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</si>
  <si>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</si>
  <si>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</si>
  <si>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</si>
  <si>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</si>
  <si>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</si>
  <si>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</si>
  <si>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</si>
  <si>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</si>
  <si>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</si>
  <si>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</si>
  <si>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</si>
  <si>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</si>
  <si>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</si>
  <si>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</si>
  <si>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</si>
  <si>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</si>
  <si>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</si>
  <si>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</si>
  <si>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</si>
  <si>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</si>
  <si>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</si>
  <si>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</si>
  <si>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</si>
  <si>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</si>
  <si>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</si>
  <si>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</si>
  <si>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</si>
  <si>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</si>
  <si>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</si>
  <si>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</si>
  <si>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</si>
  <si>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</si>
  <si>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</si>
  <si>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</si>
  <si>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</si>
  <si>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</si>
  <si>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</si>
  <si>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</si>
  <si>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</si>
  <si>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</si>
  <si>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</si>
  <si>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</si>
  <si>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</si>
  <si>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</si>
  <si>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</si>
  <si>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</si>
  <si>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</si>
  <si>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</si>
  <si>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</si>
  <si>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</si>
  <si>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</si>
  <si>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</si>
  <si>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</si>
  <si>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</si>
  <si>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</si>
  <si>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</si>
  <si>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</si>
  <si>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</si>
  <si>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</si>
  <si>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</si>
  <si>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</si>
  <si>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</si>
  <si>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</si>
  <si>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</si>
  <si>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</si>
  <si>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</si>
  <si>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</si>
  <si>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</si>
  <si>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</si>
  <si>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</si>
  <si>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</si>
  <si>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</si>
  <si>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</si>
  <si>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</si>
  <si>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</si>
  <si>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</si>
  <si>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</si>
  <si>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</si>
  <si>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</si>
  <si>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</si>
  <si>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</si>
  <si>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</si>
  <si>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</si>
  <si>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</si>
  <si>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</si>
  <si>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</si>
  <si>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</si>
  <si>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</si>
  <si>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</si>
  <si>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</si>
  <si>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</si>
  <si>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</si>
  <si>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</si>
  <si>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</si>
  <si>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</si>
  <si>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</si>
  <si>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</si>
  <si>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</si>
  <si>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</si>
  <si>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</si>
  <si>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</si>
  <si>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</si>
  <si>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</si>
  <si>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</si>
  <si>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</si>
  <si>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</si>
  <si>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</si>
  <si>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</si>
  <si>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</si>
  <si>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</si>
  <si>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</si>
  <si>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</si>
  <si>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</si>
  <si>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</si>
  <si>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</si>
  <si>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</si>
  <si>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</si>
  <si>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</si>
  <si>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</si>
  <si>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</si>
  <si>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</si>
  <si>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</si>
  <si>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</si>
  <si>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</si>
  <si>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</si>
  <si>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</si>
  <si>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</si>
  <si>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</si>
  <si>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</si>
  <si>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</si>
  <si>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</si>
  <si>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</si>
  <si>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</si>
  <si>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</si>
  <si>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</si>
  <si>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</si>
  <si>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</si>
  <si>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</si>
  <si>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</si>
  <si>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</si>
  <si>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</si>
  <si>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</si>
  <si>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</si>
  <si>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</si>
  <si>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</si>
  <si>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</si>
  <si>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</si>
  <si>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</si>
  <si>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</si>
  <si>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</si>
  <si>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</si>
  <si>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</si>
  <si>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</si>
  <si>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</si>
  <si>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</si>
  <si>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</si>
  <si>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</si>
  <si>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</si>
  <si>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</si>
  <si>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</si>
  <si>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</si>
  <si>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</si>
  <si>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</si>
  <si>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</si>
  <si>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</si>
  <si>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</si>
  <si>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</si>
  <si>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</si>
  <si>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</si>
  <si>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</si>
  <si>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</si>
  <si>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</si>
  <si>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</si>
  <si>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</si>
  <si>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</si>
  <si>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</si>
  <si>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</si>
  <si>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</si>
  <si>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</si>
  <si>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</si>
  <si>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</si>
  <si>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</si>
  <si>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</si>
  <si>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</si>
  <si>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</si>
  <si>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</si>
  <si>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</si>
  <si>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</si>
  <si>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</si>
  <si>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</si>
  <si>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</si>
  <si>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</si>
  <si>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</si>
  <si>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</si>
  <si>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</si>
  <si>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</si>
  <si>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</si>
  <si>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</si>
  <si>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</si>
  <si>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</si>
  <si>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</si>
  <si>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</si>
  <si>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</si>
  <si>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</si>
  <si>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</si>
  <si>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</si>
  <si>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</si>
  <si>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</si>
  <si>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</si>
  <si>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</si>
  <si>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</si>
  <si>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</si>
  <si>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</si>
  <si>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</si>
  <si>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</si>
  <si>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</si>
  <si>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</si>
  <si>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</si>
  <si>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</si>
  <si>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</si>
  <si>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</si>
  <si>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</si>
  <si>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</si>
  <si>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</si>
  <si>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</si>
  <si>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</si>
  <si>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</si>
  <si>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</si>
  <si>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</si>
  <si>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</si>
  <si>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</si>
  <si>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</si>
  <si>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</si>
  <si>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</si>
  <si>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</si>
  <si>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</si>
  <si>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</si>
  <si>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</si>
  <si>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</si>
  <si>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</si>
  <si>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</si>
  <si>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</si>
  <si>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</si>
  <si>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</si>
  <si>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</si>
  <si>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</si>
  <si>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</si>
  <si>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</si>
  <si>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</si>
  <si>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</si>
  <si>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</si>
  <si>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</si>
  <si>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</si>
  <si>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</si>
  <si>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</si>
  <si>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</si>
  <si>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</si>
  <si>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</si>
  <si>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</si>
  <si>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</si>
  <si>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</si>
  <si>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</si>
  <si>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</si>
  <si>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</si>
  <si>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</si>
  <si>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</si>
  <si>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</si>
  <si>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</si>
  <si>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</si>
  <si>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</si>
  <si>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</si>
  <si>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</si>
  <si>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</si>
  <si>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</si>
  <si>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</si>
  <si>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</si>
  <si>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</si>
  <si>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</si>
  <si>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</si>
  <si>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</si>
  <si>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</si>
  <si>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</si>
  <si>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</si>
  <si>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</si>
  <si>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</si>
  <si>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</si>
  <si>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</si>
  <si>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</si>
  <si>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</si>
  <si>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</si>
  <si>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</si>
  <si>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</si>
  <si>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</si>
  <si>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</si>
  <si>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</si>
  <si>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</si>
  <si>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</si>
  <si>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</si>
  <si>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</si>
  <si>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</si>
  <si>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</si>
  <si>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</si>
  <si>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</si>
  <si>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</si>
  <si>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</si>
  <si>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</si>
  <si>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</si>
  <si>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</si>
  <si>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</si>
  <si>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</si>
  <si>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</si>
  <si>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</si>
  <si>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</si>
  <si>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</si>
  <si>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</si>
  <si>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</si>
  <si>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</si>
  <si>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</si>
  <si>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</si>
  <si>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</si>
  <si>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</si>
  <si>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</si>
  <si>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</si>
  <si>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</si>
  <si>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</si>
  <si>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</si>
  <si>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</si>
  <si>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</si>
  <si>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</si>
  <si>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</si>
  <si>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</si>
  <si>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</si>
  <si>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</si>
  <si>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</si>
  <si>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</si>
  <si>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</si>
  <si>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</si>
  <si>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</si>
  <si>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</si>
  <si>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</si>
  <si>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</si>
  <si>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</si>
  <si>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</si>
  <si>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</si>
  <si>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</si>
  <si>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</si>
  <si>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</si>
  <si>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</si>
  <si>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</si>
  <si>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</si>
  <si>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</si>
  <si>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</si>
  <si>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</si>
  <si>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</si>
  <si>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</si>
  <si>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</si>
  <si>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</si>
  <si>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</si>
  <si>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</si>
  <si>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</si>
  <si>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</si>
  <si>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</si>
  <si>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</si>
  <si>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</si>
  <si>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</si>
  <si>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</si>
  <si>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</si>
  <si>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</si>
  <si>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</si>
  <si>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</si>
  <si>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</si>
  <si>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</si>
  <si>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</si>
  <si>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</si>
  <si>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</si>
  <si>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</si>
  <si>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</si>
  <si>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</si>
  <si>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</si>
  <si>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</si>
  <si>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</si>
  <si>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</si>
  <si>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</si>
  <si>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</si>
  <si>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</si>
  <si>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</si>
  <si>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</si>
  <si>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</si>
  <si>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</si>
  <si>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</si>
  <si>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</si>
  <si>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</si>
  <si>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</si>
  <si>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</si>
  <si>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</si>
  <si>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</si>
  <si>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</si>
  <si>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</si>
  <si>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</si>
  <si>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</si>
  <si>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</si>
  <si>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</si>
  <si>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</si>
  <si>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</si>
  <si>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</si>
  <si>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</si>
  <si>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</si>
  <si>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</si>
  <si>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</si>
  <si>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</si>
  <si>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</si>
  <si>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</si>
  <si>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</si>
  <si>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</si>
  <si>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</si>
  <si>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</si>
  <si>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</si>
  <si>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</si>
  <si>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</si>
  <si>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</si>
  <si>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</si>
  <si>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</si>
  <si>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</si>
  <si>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</si>
  <si>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</si>
  <si>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</si>
  <si>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</si>
  <si>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</si>
  <si>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</si>
  <si>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</si>
  <si>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</si>
  <si>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</si>
  <si>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</si>
  <si>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</si>
  <si>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</si>
  <si>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</si>
  <si>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</si>
  <si>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</si>
  <si>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</si>
  <si>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</si>
  <si>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</si>
  <si>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</si>
  <si>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</si>
  <si>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</si>
  <si>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</si>
  <si>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</si>
  <si>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</si>
  <si>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</si>
  <si>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</si>
  <si>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</si>
  <si>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</si>
  <si>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</si>
  <si>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</si>
  <si>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</si>
  <si>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</si>
  <si>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</si>
  <si>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</si>
  <si>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</si>
  <si>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</si>
  <si>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</si>
  <si>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</si>
  <si>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</si>
  <si>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</si>
  <si>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</si>
  <si>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</si>
  <si>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</si>
  <si>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</si>
  <si>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</si>
  <si>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</si>
  <si>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</si>
  <si>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</si>
  <si>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</si>
  <si>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</si>
  <si>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</si>
  <si>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</si>
  <si>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</si>
  <si>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</si>
  <si>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</si>
  <si>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</si>
  <si>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</si>
  <si>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</si>
  <si>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</si>
  <si>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</si>
  <si>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</si>
  <si>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</si>
  <si>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</si>
  <si>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</si>
  <si>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</si>
  <si>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</si>
  <si>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</si>
  <si>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</si>
  <si>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</si>
  <si>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</si>
  <si>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</si>
  <si>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</si>
  <si>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</si>
  <si>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</si>
  <si>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</si>
  <si>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</si>
  <si>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</si>
  <si>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</si>
  <si>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</si>
  <si>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</si>
  <si>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</si>
  <si>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</si>
  <si>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</si>
  <si>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</si>
  <si>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</si>
  <si>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</si>
  <si>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</si>
  <si>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</si>
  <si>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</si>
  <si>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</si>
  <si>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</si>
  <si>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</si>
  <si>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</si>
  <si>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</si>
  <si>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</si>
  <si>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</si>
  <si>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</si>
  <si>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</si>
  <si>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</si>
  <si>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</si>
  <si>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</si>
  <si>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</si>
  <si>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</si>
  <si>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</si>
  <si>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</si>
  <si>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</si>
  <si>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</si>
  <si>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</si>
  <si>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</si>
  <si>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</si>
  <si>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</si>
  <si>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</si>
  <si>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</si>
  <si>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</si>
  <si>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</si>
  <si>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</si>
  <si>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</si>
  <si>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</si>
  <si>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</si>
  <si>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</si>
  <si>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</si>
  <si>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</si>
  <si>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</si>
  <si>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</si>
  <si>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</si>
  <si>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</si>
  <si>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</si>
  <si>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</si>
  <si>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</si>
  <si>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</si>
  <si>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</si>
  <si>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</si>
  <si>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</si>
  <si>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</si>
  <si>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</si>
  <si>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</si>
  <si>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</si>
  <si>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</si>
  <si>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</si>
  <si>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</si>
  <si>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</si>
  <si>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</si>
  <si>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</si>
  <si>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</si>
  <si>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</si>
  <si>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</si>
  <si>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</si>
  <si>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</si>
  <si>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</si>
  <si>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</si>
  <si>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</si>
  <si>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</si>
  <si>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</si>
  <si>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</si>
  <si>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</si>
  <si>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</si>
  <si>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</si>
  <si>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</si>
  <si>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</si>
  <si>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</si>
  <si>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</si>
  <si>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</si>
  <si>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</si>
  <si>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</si>
  <si>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</si>
  <si>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</si>
  <si>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</si>
  <si>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</si>
  <si>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</si>
  <si>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</si>
  <si>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</si>
  <si>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</si>
  <si>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</si>
  <si>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</si>
  <si>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</si>
  <si>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</si>
  <si>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</si>
  <si>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</si>
  <si>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</si>
  <si>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</si>
  <si>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</si>
  <si>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</si>
  <si>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</si>
  <si>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</si>
  <si>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</si>
  <si>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</si>
  <si>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</si>
  <si>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</si>
  <si>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</si>
  <si>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</si>
  <si>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</si>
  <si>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</si>
  <si>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</si>
  <si>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</si>
  <si>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</si>
  <si>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</si>
  <si>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</si>
  <si>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</si>
  <si>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</si>
  <si>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</si>
  <si>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</si>
  <si>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</si>
  <si>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</si>
  <si>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</si>
  <si>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</si>
  <si>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</si>
  <si>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</si>
  <si>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</si>
  <si>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</si>
  <si>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</si>
  <si>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</si>
  <si>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</si>
  <si>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</si>
  <si>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</si>
  <si>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</si>
  <si>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</si>
  <si>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</si>
  <si>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</si>
  <si>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</si>
  <si>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</si>
  <si>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</si>
  <si>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</si>
  <si>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</si>
  <si>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</si>
  <si>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</si>
  <si>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</si>
  <si>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</si>
  <si>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</si>
  <si>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</si>
  <si>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</si>
  <si>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</si>
  <si>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</si>
  <si>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</si>
  <si>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</si>
  <si>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</si>
  <si>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</si>
  <si>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</si>
  <si>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</si>
  <si>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</si>
  <si>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</si>
  <si>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</si>
  <si>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</si>
  <si>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</si>
  <si>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</si>
  <si>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</si>
  <si>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</si>
  <si>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</si>
  <si>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</si>
  <si>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</si>
  <si>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</si>
  <si>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</si>
  <si>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</si>
  <si>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</si>
  <si>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</si>
  <si>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</si>
  <si>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</si>
  <si>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</si>
  <si>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</si>
  <si>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</si>
  <si>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</si>
  <si>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</si>
  <si>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</si>
  <si>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</si>
  <si>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</si>
  <si>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</si>
  <si>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</si>
  <si>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</si>
  <si>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</si>
  <si>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</si>
  <si>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</si>
  <si>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</si>
  <si>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</si>
  <si>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</si>
  <si>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</si>
  <si>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</si>
  <si>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</si>
  <si>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</si>
  <si>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</si>
  <si>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</si>
  <si>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</si>
  <si>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</si>
  <si>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</si>
  <si>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</si>
  <si>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</si>
  <si>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</si>
  <si>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</si>
  <si>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</si>
  <si>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</si>
  <si>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</si>
  <si>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</si>
  <si>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</si>
  <si>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</si>
  <si>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</si>
  <si>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</si>
  <si>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</si>
  <si>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</si>
  <si>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</si>
  <si>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</si>
  <si>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</si>
  <si>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</si>
  <si>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</si>
  <si>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</si>
  <si>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</si>
  <si>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</si>
  <si>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</si>
  <si>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</si>
  <si>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</si>
  <si>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</si>
  <si>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</si>
  <si>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</si>
  <si>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</si>
  <si>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</si>
  <si>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</si>
  <si>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</si>
  <si>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</si>
  <si>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</si>
  <si>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</si>
  <si>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</si>
  <si>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</si>
  <si>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</si>
  <si>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</si>
  <si>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</si>
  <si>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</si>
  <si>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</si>
  <si>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</si>
  <si>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</si>
  <si>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</si>
  <si>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</si>
  <si>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</si>
  <si>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</si>
  <si>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</si>
  <si>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</si>
  <si>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</si>
  <si>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</si>
  <si>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</si>
  <si>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</si>
  <si>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</si>
  <si>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</si>
  <si>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</si>
  <si>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</si>
  <si>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</si>
  <si>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</si>
  <si>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</si>
  <si>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</si>
  <si>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</si>
  <si>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</si>
  <si>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</si>
  <si>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</si>
  <si>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</si>
  <si>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</si>
  <si>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</si>
  <si>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</si>
  <si>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</si>
  <si>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</si>
  <si>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</si>
  <si>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</si>
  <si>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</si>
  <si>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</si>
  <si>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</si>
  <si>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</si>
  <si>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</si>
  <si>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</si>
  <si>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</si>
  <si>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</si>
  <si>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</si>
  <si>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</si>
  <si>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</si>
  <si>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</si>
  <si>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</si>
  <si>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</si>
  <si>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</si>
  <si>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</si>
  <si>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</si>
  <si>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</si>
  <si>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</si>
  <si>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</si>
  <si>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</si>
  <si>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</si>
  <si>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</si>
  <si>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</si>
  <si>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</si>
  <si>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</si>
  <si>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</si>
  <si>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</si>
  <si>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</si>
  <si>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</si>
  <si>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</si>
  <si>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</si>
  <si>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</si>
  <si>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</si>
  <si>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</si>
  <si>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</si>
  <si>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</si>
  <si>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</si>
  <si>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</si>
  <si>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</si>
  <si>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</si>
  <si>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</si>
  <si>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</si>
  <si>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</si>
  <si>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</si>
  <si>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</si>
  <si>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</si>
  <si>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</si>
  <si>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</si>
  <si>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</si>
  <si>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</si>
  <si>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</si>
  <si>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</si>
  <si>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</si>
  <si>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</si>
  <si>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</si>
  <si>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</si>
  <si>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</si>
  <si>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</si>
  <si>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</si>
  <si>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</si>
  <si>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</si>
  <si>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</si>
  <si>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</si>
  <si>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</si>
  <si>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</si>
  <si>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</si>
  <si>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</si>
  <si>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</si>
  <si>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</si>
  <si>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</si>
  <si>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</si>
  <si>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</si>
  <si>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</si>
  <si>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</si>
  <si>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</si>
  <si>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</si>
  <si>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</si>
  <si>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</si>
  <si>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</si>
  <si>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</si>
  <si>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</si>
  <si>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</si>
  <si>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</si>
  <si>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</si>
  <si>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</si>
  <si>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</si>
  <si>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</si>
  <si>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</si>
  <si>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</si>
  <si>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</si>
  <si>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</si>
  <si>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</si>
  <si>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</si>
  <si>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</si>
  <si>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</si>
  <si>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</si>
  <si>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</si>
  <si>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</si>
  <si>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</si>
  <si>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</si>
  <si>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</si>
  <si>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</si>
  <si>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</si>
  <si>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</si>
  <si>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</si>
  <si>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</si>
  <si>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</si>
  <si>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</si>
  <si>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</si>
  <si>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</si>
  <si>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</si>
  <si>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</si>
  <si>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</si>
  <si>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</si>
  <si>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</si>
  <si>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</si>
  <si>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</si>
  <si>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</si>
  <si>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</si>
  <si>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</si>
  <si>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</si>
  <si>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</si>
  <si>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</si>
  <si>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</si>
  <si>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</si>
  <si>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</si>
  <si>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</si>
  <si>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</si>
  <si>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</si>
  <si>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</si>
  <si>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</si>
  <si>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</si>
  <si>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</si>
  <si>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</si>
  <si>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</si>
  <si>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</si>
  <si>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</si>
  <si>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</si>
  <si>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</si>
  <si>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</si>
  <si>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</si>
  <si>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</si>
  <si>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</si>
  <si>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</si>
  <si>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</si>
  <si>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</si>
  <si>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</si>
  <si>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</si>
  <si>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</si>
  <si>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</si>
  <si>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</si>
  <si>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</si>
  <si>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</si>
  <si>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</si>
  <si>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</si>
  <si>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</si>
  <si>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</si>
  <si>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</si>
  <si>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</si>
  <si>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</si>
  <si>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</si>
  <si>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</si>
  <si>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</si>
  <si>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</si>
  <si>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</si>
  <si>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</si>
  <si>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</si>
  <si>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</si>
  <si>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</si>
  <si>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</si>
  <si>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</si>
  <si>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</si>
  <si>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</si>
  <si>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</si>
  <si>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</si>
  <si>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</si>
  <si>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</si>
  <si>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</si>
  <si>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</si>
  <si>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</si>
  <si>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</si>
  <si>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</si>
  <si>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</si>
  <si>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</si>
  <si>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</si>
  <si>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</si>
  <si>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</si>
  <si>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</si>
  <si>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</si>
  <si>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</si>
  <si>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</si>
  <si>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</si>
  <si>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</si>
  <si>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</si>
  <si>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</si>
  <si>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</si>
  <si>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</si>
  <si>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</si>
  <si>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</si>
  <si>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</si>
  <si>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</si>
  <si>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</si>
  <si>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</si>
  <si>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</si>
  <si>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</si>
  <si>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</si>
  <si>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</si>
  <si>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</si>
  <si>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</si>
  <si>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</si>
  <si>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</si>
  <si>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</si>
  <si>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</si>
  <si>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</si>
  <si>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</si>
  <si>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</si>
  <si>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</si>
  <si>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</si>
  <si>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</si>
  <si>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</si>
  <si>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</si>
  <si>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</si>
  <si>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</si>
  <si>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</si>
  <si>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</si>
  <si>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</si>
  <si>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</si>
  <si>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</si>
  <si>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</si>
  <si>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</si>
  <si>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</si>
  <si>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</si>
  <si>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</si>
  <si>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</si>
  <si>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</si>
  <si>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</si>
  <si>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</si>
  <si>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</si>
  <si>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</si>
  <si>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</si>
  <si>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</si>
  <si>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</si>
  <si>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</si>
  <si>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</si>
  <si>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</si>
  <si>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</si>
  <si>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</si>
  <si>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</si>
  <si>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</si>
  <si>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</si>
  <si>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</si>
  <si>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</si>
  <si>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</si>
  <si>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</si>
  <si>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</si>
  <si>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</si>
  <si>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</si>
  <si>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</si>
  <si>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</si>
  <si>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</si>
  <si>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</si>
  <si>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</si>
  <si>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</si>
  <si>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</si>
  <si>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</si>
  <si>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</si>
  <si>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</si>
  <si>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</si>
  <si>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</si>
  <si>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</si>
  <si>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</si>
  <si>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</si>
  <si>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</si>
  <si>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</si>
  <si>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</si>
  <si>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</si>
  <si>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</si>
  <si>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</si>
  <si>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</si>
  <si>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</si>
  <si>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</si>
  <si>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</si>
  <si>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</si>
  <si>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</si>
  <si>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</si>
  <si>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</si>
  <si>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</si>
  <si>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</si>
  <si>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</si>
  <si>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</si>
  <si>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</si>
  <si>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</si>
  <si>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</si>
  <si>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</si>
  <si>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</si>
  <si>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</si>
  <si>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</si>
  <si>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</si>
  <si>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</si>
  <si>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</si>
  <si>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</si>
  <si>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</si>
  <si>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</si>
  <si>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</si>
  <si>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</si>
  <si>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</si>
  <si>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</si>
  <si>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</si>
  <si>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</si>
  <si>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</si>
  <si>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</si>
  <si>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</si>
  <si>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</si>
  <si>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</si>
  <si>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</si>
  <si>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</si>
  <si>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</si>
  <si>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</si>
  <si>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</si>
  <si>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</si>
  <si>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</si>
  <si>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</si>
  <si>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</si>
  <si>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</si>
  <si>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</si>
  <si>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</si>
  <si>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</si>
  <si>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</si>
  <si>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</si>
  <si>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</si>
  <si>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</si>
  <si>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</si>
  <si>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</si>
  <si>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</si>
  <si>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</si>
  <si>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</si>
  <si>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</si>
  <si>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</si>
  <si>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</si>
  <si>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</si>
  <si>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</si>
  <si>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</si>
  <si>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</si>
  <si>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</si>
  <si>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</si>
  <si>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</si>
  <si>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</si>
  <si>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</si>
  <si>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</si>
  <si>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</si>
  <si>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</si>
  <si>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</si>
  <si>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</si>
  <si>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</si>
  <si>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</si>
  <si>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</si>
  <si>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</si>
  <si>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</si>
  <si>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</si>
  <si>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</si>
  <si>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</si>
  <si>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</si>
  <si>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</si>
  <si>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</si>
  <si>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</si>
  <si>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</si>
  <si>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</si>
  <si>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</si>
  <si>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</si>
  <si>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</si>
  <si>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</si>
  <si>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</si>
  <si>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</si>
  <si>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</si>
  <si>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</si>
  <si>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</si>
  <si>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</si>
  <si>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</si>
  <si>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</si>
  <si>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</si>
  <si>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</si>
  <si>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</si>
  <si>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</si>
  <si>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</si>
  <si>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</si>
  <si>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</si>
  <si>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</si>
  <si>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</si>
  <si>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</si>
  <si>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</si>
  <si>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</si>
  <si>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</si>
  <si>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</si>
  <si>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</si>
  <si>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</si>
  <si>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</si>
  <si>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</si>
  <si>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</si>
  <si>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</si>
  <si>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</si>
  <si>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</si>
  <si>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</si>
  <si>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</si>
  <si>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</si>
  <si>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</si>
  <si>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</si>
  <si>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</si>
  <si>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</si>
  <si>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</si>
  <si>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</si>
  <si>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</si>
  <si>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</si>
  <si>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</si>
  <si>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</si>
  <si>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</si>
  <si>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</si>
  <si>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</si>
  <si>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</si>
  <si>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</si>
  <si>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</si>
  <si>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</si>
  <si>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</si>
  <si>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</si>
  <si>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</si>
  <si>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</si>
  <si>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</si>
  <si>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</si>
  <si>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</si>
  <si>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</si>
  <si>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</si>
  <si>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</si>
  <si>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</si>
  <si>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</si>
  <si>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</si>
  <si>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</si>
  <si>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</si>
  <si>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</si>
  <si>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</si>
  <si>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</si>
  <si>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</si>
  <si>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</si>
  <si>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</si>
  <si>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</si>
  <si>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</si>
  <si>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</si>
  <si>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</si>
  <si>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</si>
  <si>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</si>
  <si>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</si>
  <si>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</si>
  <si>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</si>
  <si>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</si>
  <si>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</si>
  <si>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</si>
  <si>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</si>
  <si>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</si>
  <si>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</si>
  <si>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</si>
  <si>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</si>
  <si>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</si>
  <si>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</si>
  <si>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</si>
  <si>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</si>
  <si>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</si>
  <si>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</si>
  <si>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</si>
  <si>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</si>
  <si>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</si>
  <si>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</si>
  <si>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</si>
  <si>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</si>
  <si>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</si>
  <si>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</si>
  <si>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</si>
  <si>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</si>
  <si>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</si>
  <si>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</si>
  <si>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</si>
  <si>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</si>
  <si>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</si>
  <si>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</si>
  <si>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</si>
  <si>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</si>
  <si>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</si>
  <si>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</si>
  <si>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</si>
  <si>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</si>
  <si>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</si>
  <si>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</si>
  <si>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</si>
  <si>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</si>
  <si>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</si>
  <si>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</si>
  <si>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</si>
  <si>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</si>
  <si>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</si>
  <si>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</si>
  <si>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</si>
  <si>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</si>
  <si>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</si>
  <si>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</si>
  <si>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</si>
  <si>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</si>
  <si>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</si>
  <si>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</si>
  <si>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</si>
  <si>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</si>
  <si>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</si>
  <si>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</si>
  <si>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</si>
  <si>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</si>
  <si>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</si>
  <si>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</si>
  <si>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</si>
  <si>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</si>
  <si>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</si>
  <si>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</si>
  <si>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</si>
  <si>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</si>
  <si>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</si>
  <si>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</si>
  <si>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</si>
  <si>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</si>
  <si>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</si>
  <si>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</si>
  <si>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</si>
  <si>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</si>
  <si>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</si>
  <si>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</si>
  <si>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</si>
  <si>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</si>
  <si>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</si>
  <si>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</si>
  <si>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</si>
  <si>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</si>
  <si>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</si>
  <si>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</si>
  <si>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</si>
  <si>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</si>
  <si>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</si>
  <si>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</si>
  <si>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</si>
  <si>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</si>
  <si>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</si>
  <si>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</si>
  <si>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</si>
  <si>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</si>
  <si>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</si>
  <si>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</si>
  <si>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</si>
  <si>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</si>
  <si>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</si>
  <si>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</si>
  <si>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</si>
  <si>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</si>
  <si>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</si>
  <si>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</si>
  <si>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</si>
  <si>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</si>
  <si>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</si>
  <si>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</si>
  <si>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</si>
  <si>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</si>
  <si>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</si>
  <si>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</si>
  <si>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</si>
  <si>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</si>
  <si>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</si>
  <si>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</si>
  <si>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</si>
  <si>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</si>
  <si>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</si>
  <si>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</si>
  <si>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</si>
  <si>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</si>
  <si>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</si>
  <si>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</si>
  <si>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</si>
  <si>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</si>
  <si>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</si>
  <si>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</si>
  <si>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</si>
  <si>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</si>
  <si>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</si>
  <si>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</si>
  <si>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</si>
  <si>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</si>
  <si>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</si>
  <si>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</si>
  <si>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</si>
  <si>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</si>
  <si>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</si>
  <si>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</si>
  <si>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</si>
  <si>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</si>
  <si>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</si>
  <si>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</si>
  <si>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</si>
  <si>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</si>
  <si>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</si>
  <si>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</si>
  <si>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</si>
  <si>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</si>
  <si>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</si>
  <si>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</si>
  <si>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</si>
  <si>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</si>
  <si>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</si>
  <si>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</si>
  <si>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</si>
  <si>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</si>
  <si>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</si>
  <si>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</si>
  <si>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</si>
  <si>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</si>
  <si>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</si>
  <si>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</si>
  <si>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</si>
  <si>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</si>
  <si>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</si>
  <si>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</si>
  <si>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</si>
  <si>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</si>
  <si>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</si>
  <si>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</si>
  <si>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</si>
  <si>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</si>
  <si>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</si>
  <si>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</si>
  <si>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</si>
  <si>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</si>
  <si>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</si>
  <si>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</si>
  <si>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</si>
  <si>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</si>
  <si>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</si>
  <si>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</si>
  <si>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</si>
  <si>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</si>
  <si>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</si>
  <si>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</si>
  <si>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</si>
  <si>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</si>
  <si>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</si>
  <si>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</si>
  <si>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</si>
  <si>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</si>
  <si>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</si>
  <si>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</si>
  <si>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</si>
  <si>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</si>
  <si>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</si>
  <si>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</si>
  <si>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</si>
  <si>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</si>
  <si>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</si>
  <si>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</si>
  <si>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</si>
  <si>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</si>
  <si>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</si>
  <si>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</si>
  <si>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</si>
  <si>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</si>
  <si>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</si>
  <si>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</si>
  <si>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</si>
  <si>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</si>
  <si>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</si>
  <si>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</si>
  <si>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</si>
  <si>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</si>
  <si>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</si>
  <si>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</si>
  <si>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</si>
  <si>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</si>
  <si>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</si>
  <si>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</si>
  <si>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</si>
  <si>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</si>
  <si>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</si>
  <si>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</si>
  <si>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</si>
  <si>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</si>
  <si>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</si>
  <si>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</si>
  <si>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</si>
  <si>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</si>
  <si>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</si>
  <si>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</si>
  <si>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</si>
  <si>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</si>
  <si>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</si>
  <si>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</si>
  <si>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</si>
  <si>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</si>
  <si>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</si>
  <si>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</si>
  <si>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</si>
  <si>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</si>
  <si>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</si>
  <si>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</si>
  <si>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</si>
  <si>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</si>
  <si>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</si>
  <si>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</si>
  <si>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</si>
  <si>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</si>
  <si>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</si>
  <si>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</si>
  <si>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</si>
  <si>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</si>
  <si>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</si>
  <si>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</si>
  <si>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</si>
  <si>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</si>
  <si>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</si>
  <si>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</si>
  <si>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</si>
  <si>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</si>
  <si>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</si>
  <si>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</si>
  <si>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</si>
  <si>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</si>
  <si>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</si>
  <si>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</si>
  <si>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</si>
  <si>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</si>
  <si>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</si>
  <si>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</si>
  <si>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</si>
  <si>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</si>
  <si>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</si>
  <si>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</si>
  <si>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</si>
  <si>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</si>
  <si>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</si>
  <si>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</si>
  <si>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</si>
  <si>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</si>
  <si>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</si>
  <si>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</si>
  <si>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</si>
  <si>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</si>
  <si>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</si>
  <si>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</si>
  <si>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</si>
  <si>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</si>
  <si>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</si>
  <si>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</si>
  <si>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</si>
  <si>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</si>
  <si>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</si>
  <si>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</si>
  <si>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</si>
  <si>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</si>
  <si>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</si>
  <si>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</si>
  <si>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</si>
  <si>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</si>
  <si>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</si>
  <si>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</si>
  <si>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</si>
  <si>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</si>
  <si>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</si>
  <si>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</si>
  <si>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</si>
  <si>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</si>
  <si>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</si>
  <si>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</si>
  <si>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</si>
  <si>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</si>
  <si>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</si>
  <si>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</si>
  <si>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</si>
  <si>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</si>
  <si>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</si>
  <si>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</si>
  <si>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</si>
  <si>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</si>
  <si>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</si>
  <si>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</si>
  <si>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</si>
  <si>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</si>
  <si>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</si>
  <si>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</si>
  <si>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</si>
  <si>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</si>
  <si>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</si>
  <si>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</si>
  <si>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</si>
  <si>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</si>
  <si>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</si>
  <si>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</si>
  <si>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</si>
  <si>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</si>
  <si>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</si>
  <si>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</si>
  <si>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</si>
  <si>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</si>
  <si>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</si>
  <si>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</si>
  <si>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</si>
  <si>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</si>
  <si>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</si>
  <si>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</si>
  <si>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</si>
  <si>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</si>
  <si>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</si>
  <si>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</si>
  <si>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</si>
  <si>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</si>
  <si>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</si>
  <si>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</si>
  <si>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</si>
  <si>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</si>
  <si>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</si>
  <si>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</si>
  <si>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</si>
  <si>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</si>
  <si>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</si>
  <si>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</si>
  <si>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</si>
  <si>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</si>
  <si>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</si>
  <si>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</si>
  <si>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</si>
  <si>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</si>
  <si>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</si>
  <si>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</si>
  <si>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</si>
  <si>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</si>
  <si>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</si>
  <si>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</si>
  <si>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</si>
  <si>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</si>
  <si>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</si>
  <si>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</si>
  <si>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</si>
  <si>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</si>
  <si>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</si>
  <si>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</si>
  <si>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</si>
  <si>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</si>
  <si>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</si>
  <si>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</si>
  <si>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</si>
  <si>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</si>
  <si>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</si>
  <si>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</si>
  <si>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</si>
  <si>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</si>
  <si>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</si>
  <si>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</si>
  <si>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</si>
  <si>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</si>
  <si>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</si>
  <si>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</si>
  <si>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</si>
  <si>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</si>
  <si>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</si>
  <si>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</si>
  <si>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</si>
  <si>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</si>
  <si>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</si>
  <si>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</si>
  <si>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</si>
  <si>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</si>
  <si>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</si>
  <si>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</si>
  <si>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</si>
  <si>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</si>
  <si>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</si>
  <si>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</si>
  <si>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</si>
  <si>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</si>
  <si>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</si>
  <si>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</si>
  <si>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</si>
  <si>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</si>
  <si>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</si>
  <si>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</si>
  <si>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</si>
  <si>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</si>
  <si>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</si>
  <si>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</si>
  <si>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</si>
  <si>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</si>
  <si>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</si>
  <si>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</si>
  <si>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</si>
  <si>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</si>
  <si>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</si>
  <si>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</si>
  <si>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</si>
  <si>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</si>
  <si>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</si>
  <si>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</si>
  <si>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</si>
  <si>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</si>
  <si>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</si>
  <si>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</si>
  <si>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</si>
  <si>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</si>
  <si>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</si>
  <si>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</si>
  <si>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</si>
  <si>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</si>
  <si>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</si>
  <si>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</si>
  <si>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</si>
  <si>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</si>
  <si>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</si>
  <si>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</si>
  <si>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</si>
  <si>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</si>
  <si>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</si>
  <si>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</si>
  <si>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</si>
  <si>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</si>
  <si>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</si>
  <si>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</si>
  <si>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</si>
  <si>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</si>
  <si>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</si>
  <si>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</si>
  <si>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</si>
  <si>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</si>
  <si>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</si>
  <si>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</si>
  <si>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</si>
  <si>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</si>
  <si>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</si>
  <si>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</si>
  <si>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</si>
  <si>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</si>
  <si>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</si>
  <si>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</si>
  <si>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</si>
  <si>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</si>
  <si>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</si>
  <si>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</si>
  <si>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</si>
  <si>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</si>
  <si>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</si>
  <si>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</si>
  <si>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</si>
  <si>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</si>
  <si>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</si>
  <si>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</si>
  <si>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</si>
  <si>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</si>
  <si>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</si>
  <si>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</si>
  <si>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</si>
  <si>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</si>
  <si>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</si>
  <si>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</si>
  <si>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</si>
  <si>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</si>
  <si>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</si>
  <si>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</si>
  <si>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</si>
  <si>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</si>
  <si>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</si>
  <si>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</si>
  <si>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</si>
  <si>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</si>
  <si>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</si>
  <si>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</si>
  <si>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</si>
  <si>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</si>
  <si>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</si>
  <si>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</si>
  <si>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</si>
  <si>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</si>
  <si>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</si>
  <si>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</si>
  <si>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</si>
  <si>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</si>
  <si>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</si>
  <si>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</si>
  <si>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</si>
  <si>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</si>
  <si>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</si>
  <si>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</si>
  <si>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</si>
  <si>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</si>
  <si>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</si>
  <si>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</si>
  <si>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</si>
  <si>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</si>
  <si>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</si>
  <si>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</si>
  <si>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</si>
  <si>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</si>
  <si>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</si>
  <si>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</si>
  <si>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</si>
  <si>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</si>
  <si>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</si>
  <si>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</si>
  <si>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</si>
  <si>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</si>
  <si>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</si>
  <si>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</si>
  <si>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</si>
  <si>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</si>
  <si>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</si>
  <si>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</si>
  <si>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</si>
  <si>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</si>
  <si>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</si>
  <si>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</si>
  <si>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</si>
  <si>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</si>
  <si>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</si>
  <si>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</si>
  <si>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</si>
  <si>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</si>
  <si>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</si>
  <si>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</si>
  <si>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</si>
  <si>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</si>
  <si>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</si>
  <si>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</si>
  <si>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</si>
  <si>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</si>
  <si>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</si>
  <si>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</si>
  <si>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</si>
  <si>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</si>
  <si>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</si>
  <si>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</si>
  <si>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</si>
  <si>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</si>
  <si>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</si>
  <si>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</si>
  <si>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</si>
  <si>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</si>
  <si>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</si>
  <si>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</si>
  <si>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</si>
  <si>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</si>
  <si>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</si>
  <si>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</si>
  <si>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</si>
  <si>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</si>
  <si>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</si>
  <si>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</si>
  <si>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</si>
  <si>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</si>
  <si>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</si>
  <si>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</si>
  <si>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</si>
  <si>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</si>
  <si>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</si>
  <si>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</si>
  <si>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</si>
  <si>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</si>
  <si>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</si>
  <si>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</si>
  <si>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</si>
  <si>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</si>
  <si>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</si>
  <si>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</si>
  <si>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</si>
  <si>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</si>
  <si>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</si>
  <si>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</si>
  <si>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</si>
  <si>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</si>
  <si>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</si>
  <si>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</si>
  <si>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</si>
  <si>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</si>
  <si>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</si>
  <si>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</si>
  <si>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</si>
  <si>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</si>
  <si>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</si>
  <si>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</si>
  <si>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</si>
  <si>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</si>
  <si>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</si>
  <si>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</si>
  <si>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</si>
  <si>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</si>
  <si>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</si>
  <si>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</si>
  <si>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</si>
  <si>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</si>
  <si>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</si>
  <si>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</si>
  <si>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</si>
  <si>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</si>
  <si>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</si>
  <si>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</si>
  <si>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</si>
  <si>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</si>
  <si>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</si>
  <si>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</si>
  <si>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</si>
  <si>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</si>
  <si>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</si>
  <si>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</si>
  <si>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</si>
  <si>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</si>
  <si>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</si>
  <si>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</si>
  <si>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</si>
  <si>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</si>
  <si>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</si>
  <si>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</si>
  <si>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</si>
  <si>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</si>
  <si>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</si>
  <si>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</si>
  <si>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</si>
  <si>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</si>
  <si>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</si>
  <si>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</si>
  <si>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</si>
  <si>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</si>
  <si>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</si>
  <si>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</si>
  <si>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</si>
  <si>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</si>
  <si>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</si>
  <si>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</si>
  <si>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</si>
  <si>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</si>
  <si>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</si>
  <si>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</si>
  <si>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</si>
  <si>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</si>
  <si>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</si>
  <si>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</si>
  <si>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</si>
  <si>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</si>
  <si>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</si>
  <si>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</si>
  <si>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</si>
  <si>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</si>
  <si>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</si>
  <si>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</si>
  <si>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</si>
  <si>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</si>
  <si>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</si>
  <si>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</si>
  <si>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</si>
  <si>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</si>
  <si>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</si>
  <si>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</si>
  <si>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</si>
  <si>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</si>
  <si>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</si>
  <si>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</si>
  <si>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</si>
  <si>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</si>
  <si>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</si>
  <si>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</si>
  <si>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</si>
  <si>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</si>
  <si>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</si>
  <si>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</si>
  <si>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</si>
  <si>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</si>
  <si>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</si>
  <si>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</si>
  <si>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</si>
  <si>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</si>
  <si>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</si>
  <si>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</si>
  <si>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</si>
  <si>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</si>
  <si>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</si>
  <si>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</si>
  <si>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</si>
  <si>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</si>
  <si>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</si>
  <si>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</si>
  <si>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</si>
  <si>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</si>
  <si>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</si>
  <si>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</si>
  <si>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</si>
  <si>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</si>
  <si>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</si>
  <si>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</si>
  <si>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</si>
  <si>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</si>
  <si>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</si>
  <si>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</si>
  <si>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</si>
  <si>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</si>
  <si>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</si>
  <si>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</si>
  <si>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</si>
  <si>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</si>
  <si>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</si>
  <si>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</si>
  <si>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</si>
  <si>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</si>
  <si>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</si>
  <si>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</si>
  <si>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</si>
  <si>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</si>
  <si>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</si>
  <si>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</si>
  <si>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</si>
  <si>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</si>
  <si>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</si>
  <si>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</si>
  <si>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</si>
  <si>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</si>
  <si>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</si>
  <si>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</si>
  <si>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</si>
  <si>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</si>
  <si>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</si>
  <si>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</si>
  <si>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</si>
  <si>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</si>
  <si>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</si>
  <si>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</si>
  <si>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</si>
  <si>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</si>
  <si>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</si>
  <si>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</si>
  <si>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</si>
  <si>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</si>
  <si>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</si>
  <si>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</si>
  <si>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</si>
  <si>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</si>
  <si>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</si>
  <si>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</si>
  <si>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</si>
  <si>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</si>
  <si>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</si>
  <si>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</si>
  <si>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</si>
  <si>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</si>
  <si>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</si>
  <si>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</si>
  <si>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</si>
  <si>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</si>
  <si>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</si>
  <si>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</si>
  <si>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</si>
  <si>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</si>
  <si>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</si>
  <si>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</si>
  <si>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</si>
  <si>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</si>
  <si>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</si>
  <si>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</si>
  <si>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</si>
  <si>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</si>
  <si>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</si>
  <si>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</si>
  <si>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</si>
  <si>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</si>
  <si>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</si>
  <si>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</si>
  <si>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</si>
  <si>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</si>
  <si>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</si>
  <si>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</si>
  <si>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</si>
  <si>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</si>
  <si>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</si>
  <si>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</si>
  <si>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</si>
  <si>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</si>
  <si>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</si>
  <si>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</si>
  <si>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</si>
  <si>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</si>
  <si>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</si>
  <si>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</si>
  <si>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</si>
  <si>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</si>
  <si>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</si>
  <si>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</si>
  <si>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</si>
  <si>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</si>
  <si>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</si>
  <si>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</si>
  <si>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</si>
  <si>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</si>
  <si>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</si>
  <si>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</si>
  <si>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</si>
  <si>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</si>
  <si>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</si>
  <si>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</si>
  <si>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</si>
  <si>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</si>
  <si>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</si>
  <si>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</si>
  <si>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</si>
  <si>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</si>
  <si>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</si>
  <si>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</si>
  <si>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</si>
  <si>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</si>
  <si>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</si>
  <si>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</si>
  <si>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</si>
  <si>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</si>
  <si>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</si>
  <si>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</si>
  <si>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</si>
  <si>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</si>
  <si>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</si>
  <si>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</si>
  <si>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</si>
  <si>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</si>
  <si>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</si>
  <si>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</si>
  <si>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</si>
  <si>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</si>
  <si>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</si>
  <si>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</si>
  <si>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</si>
  <si>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</si>
  <si>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</si>
  <si>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</si>
  <si>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</si>
  <si>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</si>
  <si>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</si>
  <si>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</si>
  <si>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</si>
  <si>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</si>
  <si>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</si>
  <si>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</si>
  <si>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</si>
  <si>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</si>
  <si>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</si>
  <si>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</si>
  <si>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</si>
  <si>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</si>
  <si>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</si>
  <si>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</si>
  <si>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</si>
  <si>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</si>
  <si>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</si>
  <si>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</si>
  <si>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</si>
  <si>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</si>
  <si>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</si>
  <si>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</si>
  <si>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</si>
  <si>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</si>
  <si>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</si>
  <si>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</si>
  <si>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</si>
  <si>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</si>
  <si>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</si>
  <si>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</si>
  <si>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</si>
  <si>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</si>
  <si>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</si>
  <si>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</si>
  <si>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</si>
  <si>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</si>
  <si>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</si>
  <si>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</si>
  <si>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</si>
  <si>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</si>
  <si>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</si>
  <si>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</si>
  <si>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</si>
  <si>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</si>
  <si>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</si>
  <si>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</si>
  <si>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</si>
  <si>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</si>
  <si>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</si>
  <si>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</si>
  <si>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</si>
  <si>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</si>
  <si>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</si>
  <si>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</si>
  <si>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</si>
  <si>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</si>
  <si>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</si>
  <si>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</si>
  <si>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</si>
  <si>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</si>
  <si>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</si>
  <si>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</si>
  <si>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</si>
  <si>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</si>
  <si>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</si>
  <si>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</si>
  <si>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</si>
  <si>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</si>
  <si>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</si>
  <si>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</si>
  <si>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</si>
  <si>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</si>
  <si>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</si>
  <si>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</si>
  <si>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</si>
  <si>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</si>
  <si>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</si>
  <si>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</si>
  <si>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</si>
  <si>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</si>
  <si>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</si>
  <si>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</si>
  <si>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</si>
  <si>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</si>
  <si>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</si>
  <si>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</si>
  <si>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</si>
  <si>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</si>
  <si>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</si>
  <si>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</si>
  <si>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</si>
  <si>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</si>
  <si>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</si>
  <si>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</si>
  <si>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</si>
  <si>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</si>
  <si>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</si>
  <si>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</si>
  <si>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</si>
  <si>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</si>
  <si>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</si>
  <si>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</si>
  <si>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</si>
  <si>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</si>
  <si>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</si>
  <si>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</si>
  <si>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</si>
  <si>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</si>
  <si>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</si>
  <si>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</si>
  <si>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</si>
  <si>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</si>
  <si>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</si>
  <si>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</si>
  <si>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</si>
  <si>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</si>
  <si>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</si>
  <si>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</si>
  <si>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</si>
  <si>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</si>
  <si>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</si>
  <si>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</si>
  <si>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</si>
  <si>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</si>
  <si>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</si>
  <si>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</si>
  <si>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</si>
  <si>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</si>
  <si>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</si>
  <si>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</si>
  <si>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</si>
  <si>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</si>
  <si>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</si>
  <si>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</si>
  <si>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</si>
  <si>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</si>
  <si>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</si>
  <si>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</si>
  <si>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</si>
  <si>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</si>
  <si>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</si>
  <si>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</si>
  <si>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</si>
  <si>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</si>
  <si>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</si>
  <si>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</si>
  <si>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</si>
  <si>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</si>
  <si>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</si>
  <si>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</si>
  <si>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</si>
  <si>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</si>
  <si>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</si>
  <si>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</si>
  <si>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</si>
  <si>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</si>
  <si>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</si>
  <si>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</si>
  <si>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</si>
  <si>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</si>
  <si>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</si>
  <si>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</si>
  <si>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</si>
  <si>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</si>
  <si>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</si>
  <si>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</si>
  <si>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</si>
  <si>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</si>
  <si>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</si>
  <si>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</si>
  <si>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</si>
  <si>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</si>
  <si>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</si>
  <si>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</si>
  <si>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</si>
  <si>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</si>
  <si>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</si>
  <si>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</si>
  <si>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</si>
  <si>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</si>
  <si>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</si>
  <si>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</si>
  <si>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</si>
  <si>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</si>
  <si>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</si>
  <si>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</si>
  <si>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</si>
  <si>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</si>
  <si>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</si>
  <si>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</si>
  <si>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</si>
  <si>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</si>
  <si>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</si>
  <si>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</si>
  <si>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</si>
  <si>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</si>
  <si>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</si>
  <si>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</si>
  <si>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</si>
  <si>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</si>
  <si>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</si>
  <si>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</si>
  <si>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</si>
  <si>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</si>
  <si>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</si>
  <si>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</si>
  <si>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</si>
  <si>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</si>
  <si>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</si>
  <si>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</si>
  <si>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</si>
  <si>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</si>
  <si>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</si>
  <si>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</si>
  <si>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</si>
  <si>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</si>
  <si>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</si>
  <si>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</si>
  <si>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</si>
  <si>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</si>
  <si>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</si>
  <si>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</si>
  <si>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</si>
  <si>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</si>
  <si>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</si>
  <si>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</si>
  <si>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</si>
  <si>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</si>
  <si>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</si>
  <si>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</si>
  <si>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</si>
  <si>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</si>
  <si>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</si>
  <si>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</si>
  <si>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</si>
  <si>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</si>
  <si>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</si>
  <si>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</si>
  <si>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</si>
  <si>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</si>
  <si>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</si>
  <si>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</si>
  <si>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</si>
  <si>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</si>
  <si>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</si>
  <si>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</si>
  <si>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</si>
  <si>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</si>
  <si>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</si>
  <si>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</si>
  <si>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</si>
  <si>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</si>
  <si>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</si>
  <si>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</si>
  <si>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</si>
  <si>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</si>
  <si>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</si>
  <si>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</si>
  <si>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</si>
  <si>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</si>
  <si>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</si>
  <si>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</si>
  <si>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</si>
  <si>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</si>
  <si>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</si>
  <si>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</si>
  <si>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</si>
  <si>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</si>
  <si>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</si>
  <si>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</si>
  <si>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</si>
  <si>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</si>
  <si>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</si>
  <si>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</si>
  <si>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</si>
  <si>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</si>
  <si>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</si>
  <si>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</si>
  <si>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</si>
  <si>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</si>
  <si>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</si>
  <si>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</si>
  <si>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</si>
  <si>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</si>
  <si>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</si>
  <si>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</si>
  <si>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</si>
  <si>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</si>
  <si>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</si>
  <si>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</si>
  <si>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</si>
  <si>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</si>
  <si>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</si>
  <si>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</si>
  <si>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</si>
  <si>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</si>
  <si>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</si>
  <si>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</si>
  <si>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</si>
  <si>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</si>
  <si>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</si>
  <si>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</si>
  <si>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</si>
  <si>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</si>
  <si>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</si>
  <si>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</si>
  <si>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</si>
  <si>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</si>
  <si>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</si>
  <si>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</si>
  <si>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</si>
  <si>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</si>
  <si>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</si>
  <si>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</si>
  <si>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</si>
  <si>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</si>
  <si>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</si>
  <si>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</si>
  <si>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</si>
  <si>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</si>
  <si>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</si>
  <si>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</si>
  <si>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</si>
  <si>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</si>
  <si>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</si>
  <si>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</si>
  <si>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</si>
  <si>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</si>
  <si>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</si>
  <si>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</si>
  <si>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</si>
  <si>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</si>
  <si>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</si>
  <si>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</si>
  <si>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</si>
  <si>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</si>
  <si>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</si>
  <si>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</si>
  <si>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</si>
  <si>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</si>
  <si>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</si>
  <si>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</si>
  <si>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</si>
  <si>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</si>
  <si>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</si>
  <si>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</si>
  <si>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</si>
  <si>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</si>
  <si>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</si>
  <si>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</si>
  <si>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</si>
  <si>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</si>
  <si>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</si>
  <si>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</si>
  <si>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</si>
  <si>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</si>
  <si>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</si>
  <si>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</si>
  <si>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</si>
  <si>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</si>
  <si>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</si>
  <si>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</si>
  <si>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</si>
  <si>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</si>
  <si>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</si>
  <si>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</si>
  <si>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</si>
  <si>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</si>
  <si>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</si>
  <si>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</si>
  <si>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</si>
  <si>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</si>
  <si>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</si>
  <si>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</si>
  <si>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</si>
  <si>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</si>
  <si>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</si>
  <si>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</si>
  <si>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</si>
  <si>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</si>
  <si>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</si>
  <si>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</si>
  <si>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</si>
  <si>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</si>
  <si>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</si>
  <si>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</si>
  <si>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</si>
  <si>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</si>
  <si>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</si>
  <si>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</si>
  <si>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</si>
  <si>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</si>
  <si>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</si>
  <si>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</si>
  <si>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</si>
  <si>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</si>
  <si>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</si>
  <si>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</si>
  <si>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</si>
  <si>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</si>
  <si>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</si>
  <si>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</si>
  <si>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</si>
  <si>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</si>
  <si>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</si>
  <si>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</si>
  <si>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</si>
  <si>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</si>
  <si>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</si>
  <si>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</si>
  <si>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</si>
  <si>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</si>
  <si>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</si>
  <si>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</si>
  <si>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</si>
  <si>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</si>
  <si>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</si>
  <si>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</si>
  <si>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</si>
  <si>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</si>
  <si>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</si>
  <si>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</si>
  <si>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</si>
  <si>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</si>
  <si>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</si>
  <si>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</si>
  <si>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</si>
  <si>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</si>
  <si>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</si>
  <si>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</si>
  <si>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</si>
  <si>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</si>
  <si>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</si>
  <si>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</si>
  <si>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</si>
  <si>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</si>
  <si>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</si>
  <si>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</si>
  <si>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</si>
  <si>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</si>
  <si>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</si>
  <si>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</si>
  <si>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</si>
  <si>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</si>
  <si>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</si>
  <si>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</si>
  <si>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</si>
  <si>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</si>
  <si>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</si>
  <si>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</si>
  <si>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</si>
  <si>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</si>
  <si>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</si>
  <si>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</si>
  <si>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</si>
  <si>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</si>
  <si>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</si>
  <si>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</si>
  <si>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</si>
  <si>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</si>
  <si>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</si>
  <si>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</si>
  <si>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</si>
  <si>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</si>
  <si>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</si>
  <si>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</si>
  <si>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</si>
  <si>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</si>
  <si>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</si>
  <si>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</si>
  <si>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</si>
  <si>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</si>
  <si>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</si>
  <si>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</si>
  <si>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</si>
  <si>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</si>
  <si>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</si>
  <si>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</si>
  <si>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</si>
  <si>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</si>
  <si>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</si>
  <si>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</si>
  <si>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</si>
  <si>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</si>
  <si>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</si>
  <si>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</si>
  <si>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</si>
  <si>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</si>
  <si>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</si>
  <si>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</si>
  <si>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</si>
  <si>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</si>
  <si>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</si>
  <si>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</si>
  <si>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</si>
  <si>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</si>
  <si>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</si>
  <si>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</si>
  <si>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</si>
  <si>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</si>
  <si>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</si>
  <si>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</si>
  <si>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</si>
  <si>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</si>
  <si>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</si>
  <si>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</si>
  <si>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</si>
  <si>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</si>
  <si>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</si>
  <si>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</si>
  <si>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</si>
  <si>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</si>
  <si>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</si>
  <si>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</si>
  <si>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</si>
  <si>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</si>
  <si>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</si>
  <si>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</si>
  <si>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</si>
  <si>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</si>
  <si>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</si>
  <si>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</si>
  <si>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</si>
  <si>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</si>
  <si>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</si>
  <si>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</si>
  <si>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</si>
  <si>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</si>
  <si>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</si>
  <si>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</si>
  <si>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</si>
  <si>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</si>
  <si>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</si>
  <si>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</si>
  <si>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</si>
  <si>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</si>
  <si>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</si>
  <si>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</si>
  <si>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</si>
  <si>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</si>
  <si>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</si>
  <si>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</si>
  <si>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</si>
  <si>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</si>
  <si>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</si>
  <si>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</si>
  <si>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</si>
  <si>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</si>
  <si>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</si>
  <si>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</si>
  <si>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</si>
  <si>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</si>
  <si>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</si>
  <si>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</si>
  <si>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</si>
  <si>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</si>
  <si>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</si>
  <si>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</si>
  <si>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</si>
  <si>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</si>
  <si>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</si>
  <si>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</si>
  <si>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</si>
  <si>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</si>
  <si>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</si>
  <si>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</si>
  <si>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</si>
  <si>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</si>
  <si>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</si>
  <si>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</si>
  <si>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</si>
  <si>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</si>
  <si>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</si>
  <si>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</si>
  <si>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</si>
  <si>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</si>
  <si>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</si>
  <si>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</si>
  <si>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</si>
  <si>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</si>
  <si>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</si>
  <si>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</si>
  <si>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</si>
  <si>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</si>
  <si>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</si>
  <si>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</si>
  <si>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</si>
  <si>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</si>
  <si>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</si>
  <si>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</si>
  <si>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</si>
  <si>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</si>
  <si>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</si>
  <si>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</si>
  <si>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</si>
  <si>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</si>
  <si>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</si>
  <si>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</si>
  <si>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</si>
  <si>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</si>
  <si>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</si>
  <si>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</si>
  <si>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</si>
  <si>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</si>
  <si>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</si>
  <si>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</si>
  <si>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</si>
  <si>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</si>
  <si>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</si>
  <si>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</si>
  <si>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</si>
  <si>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</si>
  <si>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</si>
  <si>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</si>
  <si>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</si>
  <si>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</si>
  <si>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</si>
  <si>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</si>
  <si>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</si>
  <si>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</si>
  <si>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</si>
  <si>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</si>
  <si>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</si>
  <si>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</si>
  <si>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</si>
  <si>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</si>
  <si>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</si>
  <si>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</si>
  <si>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</si>
  <si>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</si>
  <si>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</si>
  <si>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</si>
  <si>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</si>
  <si>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</si>
  <si>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</si>
  <si>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</si>
  <si>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</si>
  <si>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</si>
  <si>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</si>
  <si>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</si>
  <si>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</si>
  <si>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</si>
  <si>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</si>
  <si>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</si>
  <si>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</si>
  <si>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</si>
  <si>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</si>
  <si>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</si>
  <si>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</si>
  <si>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</si>
  <si>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</si>
  <si>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</si>
  <si>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</si>
  <si>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</si>
  <si>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</si>
  <si>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</si>
  <si>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</si>
  <si>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</si>
  <si>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</si>
  <si>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</si>
  <si>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</si>
  <si>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</si>
  <si>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</si>
  <si>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</si>
  <si>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</si>
  <si>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</si>
  <si>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</si>
  <si>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</si>
  <si>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</si>
  <si>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</si>
  <si>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</si>
  <si>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</si>
  <si>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</si>
  <si>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</si>
  <si>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</si>
  <si>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</si>
  <si>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</si>
  <si>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</si>
  <si>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</si>
  <si>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</si>
  <si>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</si>
  <si>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</si>
  <si>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</si>
  <si>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</si>
  <si>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</si>
  <si>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</si>
  <si>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</si>
  <si>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</si>
  <si>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</si>
  <si>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</si>
  <si>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</si>
  <si>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</si>
  <si>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</si>
  <si>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</si>
  <si>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</si>
  <si>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</si>
  <si>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</si>
  <si>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</si>
  <si>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</si>
  <si>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</si>
  <si>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</si>
  <si>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</si>
  <si>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</si>
  <si>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</si>
  <si>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</si>
  <si>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</si>
  <si>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</si>
  <si>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</si>
  <si>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</si>
  <si>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</si>
  <si>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</si>
  <si>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</si>
  <si>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</si>
  <si>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</si>
  <si>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</si>
  <si>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</si>
  <si>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</si>
  <si>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</si>
  <si>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</si>
  <si>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</si>
  <si>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</si>
  <si>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</si>
  <si>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</si>
  <si>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</si>
  <si>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</si>
  <si>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</si>
  <si>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</si>
  <si>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</si>
  <si>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</si>
  <si>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</si>
  <si>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</si>
  <si>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</si>
  <si>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</si>
  <si>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</si>
  <si>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</si>
  <si>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</si>
  <si>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</si>
  <si>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</si>
  <si>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</si>
  <si>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</si>
  <si>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</si>
  <si>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</si>
  <si>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</si>
  <si>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</si>
  <si>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</si>
  <si>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</si>
  <si>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</si>
  <si>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</si>
  <si>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</si>
  <si>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</si>
  <si>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</si>
  <si>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</si>
  <si>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</si>
  <si>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</si>
  <si>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</si>
  <si>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</si>
  <si>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</si>
  <si>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</si>
  <si>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</si>
  <si>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</si>
  <si>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</si>
  <si>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</si>
  <si>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</si>
  <si>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</si>
  <si>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</si>
  <si>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</si>
  <si>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</si>
  <si>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</si>
  <si>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</si>
  <si>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</si>
  <si>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</si>
  <si>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</si>
  <si>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</si>
  <si>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</si>
  <si>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</si>
  <si>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</si>
  <si>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</si>
  <si>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</si>
  <si>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</si>
  <si>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</si>
  <si>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</si>
  <si>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</si>
  <si>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</si>
  <si>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</si>
  <si>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</si>
  <si>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</si>
  <si>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</si>
  <si>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</si>
  <si>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</si>
  <si>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</si>
  <si>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</si>
  <si>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</si>
  <si>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</si>
  <si>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</si>
  <si>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</si>
  <si>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</si>
  <si>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</si>
  <si>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</si>
  <si>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</si>
  <si>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</si>
  <si>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</si>
  <si>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</si>
  <si>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</si>
  <si>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</si>
  <si>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</si>
  <si>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</si>
  <si>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</si>
  <si>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</si>
  <si>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</si>
  <si>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</si>
  <si>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</si>
  <si>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</si>
  <si>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</si>
  <si>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</si>
  <si>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</si>
  <si>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</si>
  <si>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</si>
  <si>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</si>
  <si>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</si>
  <si>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</si>
  <si>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</si>
  <si>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</si>
  <si>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</si>
  <si>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</si>
  <si>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</si>
  <si>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</si>
  <si>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</si>
  <si>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</si>
  <si>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</si>
  <si>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</si>
  <si>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</si>
  <si>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</si>
  <si>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</si>
  <si>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</si>
  <si>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</si>
  <si>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</si>
  <si>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</si>
  <si>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</si>
  <si>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</si>
  <si>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</si>
  <si>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</si>
  <si>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</si>
  <si>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</si>
  <si>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</si>
  <si>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</si>
  <si>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</si>
  <si>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</si>
  <si>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</si>
  <si>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</si>
  <si>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</si>
  <si>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</si>
  <si>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</si>
  <si>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</si>
  <si>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</si>
  <si>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</si>
  <si>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</si>
  <si>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</si>
  <si>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</si>
  <si>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</si>
  <si>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</si>
  <si>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</si>
  <si>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</si>
  <si>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</si>
  <si>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</si>
  <si>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</si>
  <si>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</si>
  <si>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</si>
  <si>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</si>
  <si>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</si>
  <si>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</si>
  <si>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</si>
  <si>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</si>
  <si>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</si>
  <si>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</si>
  <si>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</si>
  <si>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</si>
  <si>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</si>
  <si>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</si>
  <si>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</si>
  <si>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</si>
  <si>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</si>
  <si>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</si>
  <si>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</si>
  <si>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</si>
  <si>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</si>
  <si>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</si>
  <si>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</si>
  <si>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</si>
  <si>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</si>
  <si>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</si>
  <si>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</si>
  <si>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</si>
  <si>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</si>
  <si>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</si>
  <si>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</si>
  <si>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</si>
  <si>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</si>
  <si>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</si>
  <si>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</si>
  <si>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</si>
  <si>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</si>
  <si>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</si>
  <si>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</si>
  <si>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</si>
  <si>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</si>
  <si>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</si>
  <si>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</si>
  <si>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</si>
  <si>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</si>
  <si>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</si>
  <si>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</si>
  <si>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</si>
  <si>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</si>
  <si>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</si>
  <si>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</si>
  <si>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</si>
  <si>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</si>
  <si>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</si>
  <si>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</si>
  <si>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</si>
  <si>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</si>
  <si>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</si>
  <si>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</si>
  <si>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</si>
  <si>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</si>
  <si>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</si>
  <si>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</si>
  <si>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</si>
  <si>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</si>
  <si>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</si>
  <si>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</si>
  <si>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</si>
  <si>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</si>
  <si>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</si>
  <si>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</si>
  <si>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</si>
  <si>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</si>
  <si>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</si>
  <si>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</si>
  <si>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</si>
  <si>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</si>
  <si>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</si>
  <si>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</si>
  <si>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</si>
  <si>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</si>
  <si>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</si>
  <si>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</si>
  <si>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</si>
  <si>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</si>
  <si>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</si>
  <si>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</si>
  <si>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</si>
  <si>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</si>
  <si>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</si>
  <si>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</si>
  <si>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</si>
  <si>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</si>
  <si>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</si>
  <si>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</si>
  <si>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</si>
  <si>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</si>
  <si>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</si>
  <si>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</si>
  <si>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</si>
  <si>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</si>
  <si>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</si>
  <si>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</si>
  <si>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</si>
  <si>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</si>
  <si>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</si>
  <si>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</si>
  <si>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</si>
  <si>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</si>
  <si>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</si>
  <si>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</si>
  <si>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</si>
  <si>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</si>
  <si>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</si>
  <si>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</si>
  <si>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</si>
  <si>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</si>
  <si>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</si>
  <si>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</si>
  <si>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</si>
  <si>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</si>
  <si>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</si>
  <si>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</si>
  <si>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</si>
  <si>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</si>
  <si>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</si>
  <si>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</si>
  <si>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</si>
  <si>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</si>
  <si>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</si>
  <si>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</si>
  <si>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</si>
  <si>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</si>
  <si>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</si>
  <si>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</si>
  <si>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</si>
  <si>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</si>
  <si>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</si>
  <si>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</si>
  <si>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</si>
  <si>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</si>
  <si>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</si>
  <si>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</si>
  <si>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</si>
  <si>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</si>
  <si>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</si>
  <si>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</si>
  <si>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</si>
  <si>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</si>
  <si>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</si>
  <si>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</si>
  <si>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</si>
  <si>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</si>
  <si>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</si>
  <si>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</si>
  <si>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</si>
  <si>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</si>
  <si>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</si>
  <si>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</si>
  <si>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</si>
  <si>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</si>
  <si>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</si>
  <si>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</si>
  <si>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</si>
  <si>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</si>
  <si>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</si>
  <si>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</si>
  <si>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</si>
  <si>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</si>
  <si>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</si>
  <si>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</si>
  <si>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</si>
  <si>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</si>
  <si>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</si>
  <si>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</si>
  <si>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</si>
  <si>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</si>
  <si>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</si>
  <si>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</si>
  <si>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</si>
  <si>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</si>
  <si>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</si>
  <si>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</si>
  <si>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</si>
  <si>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</si>
  <si>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</si>
  <si>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</si>
  <si>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</si>
  <si>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</si>
  <si>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</si>
  <si>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</si>
  <si>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</si>
  <si>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</si>
  <si>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</si>
  <si>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</si>
  <si>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</si>
  <si>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</si>
  <si>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</si>
  <si>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</si>
  <si>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</si>
  <si>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</si>
  <si>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</si>
  <si>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</si>
  <si>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</si>
  <si>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</si>
  <si>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</si>
  <si>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</si>
  <si>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</si>
  <si>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</si>
  <si>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</si>
  <si>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</si>
  <si>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</si>
  <si>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</si>
  <si>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</si>
  <si>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</si>
  <si>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</si>
  <si>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</si>
  <si>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</si>
  <si>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</si>
  <si>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</si>
  <si>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</si>
  <si>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</si>
  <si>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</si>
  <si>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</si>
  <si>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</si>
  <si>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</si>
  <si>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</si>
  <si>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</si>
  <si>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</si>
  <si>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</si>
  <si>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</si>
  <si>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</si>
  <si>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</si>
  <si>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</si>
  <si>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</si>
  <si>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</si>
  <si>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</si>
  <si>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</si>
  <si>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</si>
  <si>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</si>
  <si>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</si>
  <si>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</si>
  <si>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</si>
  <si>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</si>
  <si>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</si>
  <si>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</si>
  <si>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</si>
  <si>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</si>
  <si>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</si>
  <si>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</si>
  <si>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</si>
  <si>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</si>
  <si>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</si>
  <si>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</si>
  <si>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</si>
  <si>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</si>
  <si>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</si>
  <si>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</si>
  <si>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</si>
  <si>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</si>
  <si>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</si>
  <si>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</si>
  <si>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</si>
  <si>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</si>
  <si>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</si>
  <si>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</si>
  <si>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</si>
  <si>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</si>
  <si>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</si>
  <si>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</si>
  <si>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</si>
  <si>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</si>
  <si>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</si>
  <si>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</si>
  <si>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</si>
  <si>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</si>
  <si>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</si>
  <si>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</si>
  <si>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</si>
  <si>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</si>
  <si>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</si>
  <si>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</si>
  <si>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</si>
  <si>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</si>
  <si>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</si>
  <si>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</si>
  <si>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</si>
  <si>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</si>
  <si>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</si>
  <si>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</si>
  <si>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</si>
  <si>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</si>
  <si>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</si>
  <si>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</si>
  <si>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</si>
  <si>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</si>
  <si>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</si>
  <si>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</si>
  <si>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</si>
  <si>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</si>
  <si>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</si>
  <si>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</si>
  <si>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</si>
  <si>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</si>
  <si>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</si>
  <si>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</si>
  <si>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</si>
  <si>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</si>
  <si>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</si>
  <si>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</si>
  <si>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</si>
  <si>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</si>
  <si>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</si>
  <si>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</si>
  <si>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</si>
  <si>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</si>
  <si>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</si>
  <si>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</si>
  <si>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</si>
  <si>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</si>
  <si>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</si>
  <si>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</si>
  <si>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</si>
  <si>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</si>
  <si>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</si>
  <si>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</si>
  <si>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</si>
  <si>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</si>
  <si>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</si>
  <si>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</si>
  <si>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</si>
  <si>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</si>
  <si>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</si>
  <si>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</si>
  <si>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</si>
  <si>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</si>
  <si>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</si>
  <si>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</si>
  <si>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</si>
  <si>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</si>
  <si>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</si>
  <si>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</si>
  <si>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</si>
  <si>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</si>
  <si>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</si>
  <si>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</si>
  <si>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</si>
  <si>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</si>
  <si>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</si>
  <si>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</si>
  <si>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</si>
  <si>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</si>
  <si>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</si>
  <si>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</si>
  <si>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</si>
  <si>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</si>
  <si>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</si>
  <si>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</si>
  <si>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</si>
  <si>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</si>
  <si>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</si>
  <si>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</si>
  <si>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</si>
  <si>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</si>
  <si>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</si>
  <si>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</si>
  <si>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</si>
  <si>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</si>
  <si>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</si>
  <si>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</si>
  <si>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</si>
  <si>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</si>
  <si>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</si>
  <si>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</si>
  <si>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</si>
  <si>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</si>
  <si>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</si>
  <si>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</si>
  <si>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</si>
  <si>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</si>
  <si>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</si>
  <si>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</si>
  <si>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</si>
  <si>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</si>
  <si>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</si>
  <si>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</si>
  <si>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</si>
  <si>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</si>
  <si>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</si>
  <si>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</si>
  <si>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</si>
  <si>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</si>
  <si>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</si>
  <si>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</si>
  <si>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</si>
  <si>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</si>
  <si>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</si>
  <si>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</si>
  <si>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</si>
  <si>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</si>
  <si>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</si>
  <si>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</si>
  <si>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</si>
  <si>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</si>
  <si>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</si>
  <si>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</si>
  <si>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</si>
  <si>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</si>
  <si>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</si>
  <si>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</si>
  <si>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</si>
  <si>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</si>
  <si>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</si>
  <si>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</si>
  <si>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</si>
  <si>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</si>
  <si>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</si>
  <si>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</si>
  <si>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</si>
  <si>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</si>
  <si>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</si>
  <si>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</si>
  <si>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</si>
  <si>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</si>
  <si>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</si>
  <si>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</si>
  <si>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</si>
  <si>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</si>
  <si>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</si>
  <si>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</si>
  <si>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</si>
  <si>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</si>
  <si>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</si>
  <si>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</si>
  <si>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</si>
  <si>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</si>
  <si>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</si>
  <si>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</si>
  <si>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</si>
  <si>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</si>
  <si>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</si>
  <si>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</si>
  <si>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</si>
  <si>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</si>
  <si>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</si>
  <si>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</si>
  <si>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</si>
  <si>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</si>
  <si>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</si>
  <si>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</si>
  <si>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</si>
  <si>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</si>
  <si>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</si>
  <si>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</si>
  <si>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</si>
  <si>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</si>
  <si>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</si>
  <si>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</si>
  <si>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</si>
  <si>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</si>
  <si>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</si>
  <si>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</si>
  <si>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</si>
  <si>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</si>
  <si>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</si>
  <si>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</si>
  <si>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</si>
  <si>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</si>
  <si>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</si>
  <si>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</si>
  <si>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</si>
  <si>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</si>
  <si>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</si>
  <si>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</si>
  <si>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</si>
  <si>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</si>
  <si>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</si>
  <si>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</si>
  <si>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</si>
  <si>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</si>
  <si>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</si>
  <si>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</si>
  <si>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</si>
  <si>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</si>
  <si>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</si>
  <si>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</si>
  <si>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</si>
  <si>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</si>
  <si>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</si>
  <si>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</si>
  <si>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</si>
  <si>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</si>
  <si>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</si>
  <si>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</si>
  <si>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</si>
  <si>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</si>
  <si>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</si>
  <si>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</si>
  <si>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</si>
  <si>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</si>
  <si>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</si>
  <si>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</si>
  <si>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</si>
  <si>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</si>
  <si>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</si>
  <si>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</si>
  <si>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</si>
  <si>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</si>
  <si>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</si>
  <si>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</si>
  <si>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</si>
  <si>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</si>
  <si>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</si>
  <si>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</si>
  <si>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</si>
  <si>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</si>
  <si>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</si>
  <si>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</si>
  <si>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</si>
  <si>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</si>
  <si>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</si>
  <si>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</si>
  <si>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</si>
  <si>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</si>
  <si>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</si>
  <si>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</si>
  <si>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</si>
  <si>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</si>
  <si>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</si>
  <si>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</si>
  <si>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</si>
  <si>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</si>
  <si>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</si>
  <si>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</si>
  <si>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</si>
  <si>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</si>
  <si>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</si>
  <si>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</si>
  <si>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</si>
  <si>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</si>
  <si>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</si>
  <si>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</si>
  <si>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</si>
  <si>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</si>
  <si>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</si>
  <si>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</si>
  <si>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</si>
  <si>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</si>
  <si>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</si>
  <si>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</si>
  <si>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</si>
  <si>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</si>
  <si>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</si>
  <si>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</si>
  <si>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</si>
  <si>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</si>
  <si>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</si>
  <si>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</si>
  <si>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</si>
  <si>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</si>
  <si>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</si>
  <si>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</si>
  <si>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</si>
  <si>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</si>
  <si>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</si>
  <si>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</si>
  <si>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</si>
  <si>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</si>
  <si>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</si>
  <si>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</si>
  <si>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</si>
  <si>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</si>
  <si>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</si>
  <si>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</si>
  <si>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</si>
  <si>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</si>
  <si>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</si>
  <si>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</si>
  <si>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</si>
  <si>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</si>
  <si>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</si>
  <si>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</si>
  <si>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</si>
  <si>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</si>
  <si>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</si>
  <si>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</si>
  <si>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</si>
  <si>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</si>
  <si>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</si>
  <si>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</si>
  <si>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</si>
  <si>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</si>
  <si>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</si>
  <si>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</si>
  <si>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</si>
  <si>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</si>
  <si>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</si>
  <si>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</si>
  <si>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</si>
  <si>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</si>
  <si>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</si>
  <si>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</si>
  <si>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</si>
  <si>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</si>
  <si>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</si>
  <si>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</si>
  <si>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</si>
  <si>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</si>
  <si>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</si>
  <si>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</si>
  <si>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</si>
  <si>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</si>
  <si>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</si>
  <si>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</si>
  <si>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</si>
  <si>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</si>
  <si>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</si>
  <si>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</si>
  <si>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</si>
  <si>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</si>
  <si>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</si>
  <si>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</si>
  <si>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</si>
  <si>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</si>
  <si>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</si>
  <si>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</si>
  <si>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</si>
  <si>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</si>
  <si>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</si>
  <si>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</si>
  <si>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</si>
  <si>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</si>
  <si>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</si>
  <si>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</si>
  <si>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</si>
  <si>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</si>
  <si>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</si>
  <si>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</si>
  <si>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</si>
  <si>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</si>
  <si>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</si>
  <si>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</si>
  <si>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</si>
  <si>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</si>
  <si>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</si>
  <si>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</si>
  <si>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</si>
  <si>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</si>
  <si>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</si>
  <si>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</si>
  <si>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</si>
  <si>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</si>
  <si>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</si>
  <si>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</si>
  <si>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</si>
  <si>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</si>
  <si>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</si>
  <si>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</si>
  <si>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</si>
  <si>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</si>
  <si>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</si>
  <si>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</si>
  <si>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</si>
  <si>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</si>
  <si>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</si>
  <si>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</si>
  <si>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</si>
  <si>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</si>
  <si>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</si>
  <si>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</si>
  <si>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</si>
  <si>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</si>
  <si>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</si>
  <si>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</si>
  <si>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</si>
  <si>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</si>
  <si>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</si>
  <si>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</si>
  <si>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</si>
  <si>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</si>
  <si>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</si>
  <si>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</si>
  <si>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</si>
  <si>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</si>
  <si>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</si>
  <si>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</si>
  <si>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</si>
  <si>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</si>
  <si>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</si>
  <si>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</si>
  <si>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</si>
  <si>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</si>
  <si>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</si>
  <si>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</si>
  <si>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</si>
  <si>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</si>
  <si>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</si>
  <si>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</si>
  <si>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</si>
  <si>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</si>
  <si>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</si>
  <si>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</si>
  <si>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</si>
  <si>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</si>
  <si>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</si>
  <si>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</si>
  <si>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</si>
  <si>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</si>
  <si>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</si>
  <si>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</si>
  <si>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</si>
  <si>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</si>
  <si>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</si>
  <si>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</si>
  <si>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</si>
  <si>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</si>
  <si>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</si>
  <si>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</si>
  <si>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</si>
  <si>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</si>
  <si>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</si>
  <si>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</si>
  <si>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</si>
  <si>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</si>
  <si>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</si>
  <si>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</si>
  <si>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</si>
  <si>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</si>
  <si>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</si>
  <si>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</si>
  <si>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</si>
  <si>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</si>
  <si>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</si>
  <si>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</si>
  <si>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</si>
  <si>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</si>
  <si>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</si>
  <si>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</si>
  <si>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</si>
  <si>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</si>
  <si>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</si>
  <si>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</si>
  <si>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</si>
  <si>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</si>
  <si>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</si>
  <si>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</si>
  <si>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</si>
  <si>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</si>
  <si>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</si>
  <si>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</si>
  <si>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</si>
  <si>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</si>
  <si>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</si>
  <si>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</si>
  <si>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</si>
  <si>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</si>
  <si>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</si>
  <si>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</si>
  <si>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</si>
  <si>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</si>
  <si>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</si>
  <si>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</si>
  <si>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</si>
  <si>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</si>
  <si>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</si>
  <si>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</si>
  <si>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</si>
  <si>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</si>
  <si>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</si>
  <si>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</si>
  <si>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</si>
  <si>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</si>
  <si>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</si>
  <si>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</si>
  <si>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</si>
  <si>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</si>
  <si>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</si>
  <si>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</si>
  <si>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</si>
  <si>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</si>
  <si>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</si>
  <si>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</si>
  <si>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</si>
  <si>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</si>
  <si>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</si>
  <si>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</si>
  <si>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</si>
  <si>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</si>
  <si>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</si>
  <si>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</si>
  <si>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</si>
  <si>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</si>
  <si>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</si>
  <si>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</si>
  <si>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</si>
  <si>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</si>
  <si>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</si>
  <si>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</si>
  <si>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</si>
  <si>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</si>
  <si>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</si>
  <si>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</si>
  <si>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</si>
  <si>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</si>
  <si>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</si>
  <si>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</si>
  <si>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</si>
  <si>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</si>
  <si>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</si>
  <si>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</si>
  <si>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</si>
  <si>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</si>
  <si>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</si>
  <si>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</si>
  <si>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</si>
  <si>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</si>
  <si>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</si>
  <si>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</si>
  <si>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</si>
  <si>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</si>
  <si>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</si>
  <si>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</si>
  <si>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</si>
  <si>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</si>
  <si>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</si>
  <si>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</si>
  <si>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</si>
  <si>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</si>
  <si>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</si>
  <si>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</si>
  <si>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</si>
  <si>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</si>
  <si>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</si>
  <si>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</si>
  <si>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</si>
  <si>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</si>
  <si>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</si>
  <si>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</si>
  <si>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</si>
  <si>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</si>
  <si>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</si>
  <si>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</si>
  <si>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</si>
  <si>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</si>
  <si>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</si>
  <si>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</si>
  <si>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</si>
  <si>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</si>
  <si>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</si>
  <si>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</si>
  <si>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</si>
  <si>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</si>
  <si>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</si>
  <si>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</si>
  <si>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</si>
  <si>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</si>
  <si>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</si>
  <si>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</si>
  <si>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</si>
  <si>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</si>
  <si>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</si>
  <si>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</si>
  <si>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</si>
  <si>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</si>
  <si>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</si>
  <si>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</si>
  <si>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</si>
  <si>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</si>
  <si>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</si>
  <si>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</si>
  <si>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</si>
  <si>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</si>
  <si>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</si>
  <si>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</si>
  <si>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</si>
  <si>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</si>
  <si>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</si>
  <si>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</si>
  <si>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</si>
  <si>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</si>
  <si>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</si>
  <si>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</si>
  <si>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</si>
  <si>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</si>
  <si>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</si>
  <si>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</si>
  <si>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</si>
  <si>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</si>
  <si>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</si>
  <si>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</si>
  <si>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</si>
  <si>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</si>
  <si>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</si>
  <si>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</si>
  <si>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</si>
  <si>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</si>
  <si>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</si>
  <si>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</si>
  <si>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</si>
  <si>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</si>
  <si>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</si>
  <si>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</si>
  <si>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</si>
  <si>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</si>
  <si>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</si>
  <si>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</si>
  <si>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</si>
  <si>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</si>
  <si>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</si>
  <si>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</si>
  <si>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</si>
  <si>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</si>
  <si>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</si>
  <si>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</si>
  <si>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</si>
  <si>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</si>
  <si>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</si>
  <si>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</si>
  <si>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</si>
  <si>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</si>
  <si>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</si>
  <si>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</si>
  <si>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</si>
  <si>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</si>
  <si>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</si>
  <si>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</si>
  <si>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</si>
  <si>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</si>
  <si>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</si>
  <si>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</si>
  <si>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</si>
  <si>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</si>
  <si>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</si>
  <si>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</si>
  <si>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</si>
  <si>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</si>
  <si>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</si>
  <si>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</si>
  <si>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</si>
  <si>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</si>
  <si>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</si>
  <si>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</si>
  <si>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</si>
  <si>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</si>
  <si>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</si>
  <si>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</si>
  <si>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</si>
  <si>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</si>
  <si>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</si>
  <si>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</si>
  <si>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</si>
  <si>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</si>
  <si>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</si>
  <si>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</si>
  <si>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</si>
  <si>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</si>
  <si>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</si>
  <si>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</si>
  <si>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</si>
  <si>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</si>
  <si>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</si>
  <si>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</si>
  <si>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</si>
  <si>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</si>
  <si>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</si>
  <si>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</si>
  <si>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</si>
  <si>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</si>
  <si>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</si>
  <si>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</si>
  <si>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</si>
  <si>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</si>
  <si>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</si>
  <si>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</si>
  <si>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</si>
  <si>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</si>
  <si>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</si>
  <si>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</si>
  <si>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</si>
  <si>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</si>
  <si>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</si>
  <si>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</si>
  <si>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</si>
  <si>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</si>
  <si>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</si>
  <si>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</si>
  <si>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</si>
  <si>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</si>
  <si>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</si>
  <si>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</si>
  <si>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</si>
  <si>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</si>
  <si>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</si>
  <si>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</si>
  <si>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</si>
  <si>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</si>
  <si>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</si>
  <si>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</si>
  <si>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</si>
  <si>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</si>
  <si>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</si>
  <si>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</si>
  <si>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</si>
  <si>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</si>
  <si>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</si>
  <si>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</si>
  <si>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</si>
  <si>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</si>
  <si>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</si>
  <si>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</si>
  <si>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</si>
  <si>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</si>
  <si>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</si>
  <si>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</si>
  <si>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</si>
  <si>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</si>
  <si>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</si>
  <si>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</si>
  <si>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</si>
  <si>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</si>
  <si>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</si>
  <si>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</si>
  <si>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</si>
  <si>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</si>
  <si>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</si>
  <si>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</si>
  <si>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</si>
  <si>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</si>
  <si>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</si>
  <si>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</si>
  <si>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</si>
  <si>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</si>
  <si>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</si>
  <si>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</si>
  <si>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</si>
  <si>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</si>
  <si>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</si>
  <si>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</si>
  <si>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</si>
  <si>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</si>
  <si>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</si>
  <si>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</si>
  <si>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</si>
  <si>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</si>
  <si>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</si>
  <si>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</si>
  <si>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</si>
  <si>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</si>
  <si>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</si>
  <si>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</si>
  <si>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</si>
  <si>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</si>
  <si>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</si>
  <si>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</si>
  <si>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</si>
  <si>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</si>
  <si>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</si>
  <si>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</si>
  <si>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</si>
  <si>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</si>
  <si>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</si>
  <si>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</si>
  <si>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</si>
  <si>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</si>
  <si>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</si>
  <si>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</si>
  <si>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</si>
  <si>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</si>
  <si>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</si>
  <si>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</si>
  <si>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</si>
  <si>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</si>
  <si>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</si>
  <si>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</si>
  <si>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</si>
  <si>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</si>
  <si>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</si>
  <si>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</si>
  <si>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</si>
  <si>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</si>
  <si>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</si>
  <si>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</si>
  <si>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</si>
  <si>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</si>
  <si>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</si>
  <si>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</si>
  <si>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</si>
  <si>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</si>
  <si>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</si>
  <si>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</si>
  <si>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</si>
  <si>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</si>
  <si>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</si>
  <si>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</si>
  <si>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</si>
  <si>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</si>
  <si>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</si>
  <si>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</si>
  <si>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</si>
  <si>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</si>
  <si>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</si>
  <si>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</si>
  <si>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</si>
  <si>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</si>
  <si>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</si>
  <si>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</si>
  <si>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</si>
  <si>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</si>
  <si>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</si>
  <si>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</si>
  <si>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</si>
  <si>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</si>
  <si>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</si>
  <si>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</si>
  <si>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</si>
  <si>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</si>
  <si>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</si>
  <si>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</si>
  <si>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</si>
  <si>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</si>
  <si>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</si>
  <si>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</si>
  <si>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</si>
  <si>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</si>
  <si>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</si>
  <si>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</si>
  <si>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</si>
  <si>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</si>
  <si>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</si>
  <si>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</si>
  <si>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</si>
  <si>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</si>
  <si>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</si>
  <si>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</si>
  <si>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</si>
  <si>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</si>
  <si>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</si>
  <si>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</si>
  <si>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</si>
  <si>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</si>
  <si>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</si>
  <si>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</si>
  <si>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</si>
  <si>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</si>
  <si>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</si>
  <si>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</si>
  <si>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</si>
  <si>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</si>
  <si>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</si>
  <si>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</si>
  <si>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</si>
  <si>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</si>
  <si>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</si>
  <si>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</si>
  <si>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</si>
  <si>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</si>
  <si>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</si>
  <si>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</si>
  <si>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</si>
  <si>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</si>
  <si>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</si>
  <si>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</si>
  <si>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</si>
  <si>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</si>
  <si>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</si>
  <si>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</si>
  <si>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</si>
  <si>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</si>
  <si>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</si>
  <si>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</si>
  <si>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</si>
  <si>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</si>
  <si>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</si>
  <si>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</si>
  <si>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</si>
  <si>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</si>
  <si>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</si>
  <si>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</si>
  <si>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</si>
  <si>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</si>
  <si>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</si>
  <si>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</si>
  <si>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</si>
  <si>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</si>
  <si>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</si>
  <si>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</si>
  <si>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</si>
  <si>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</si>
  <si>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</si>
  <si>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</si>
  <si>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</si>
  <si>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</si>
  <si>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</si>
  <si>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</si>
  <si>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</si>
  <si>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</si>
  <si>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</si>
  <si>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</si>
  <si>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</si>
  <si>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</si>
  <si>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</si>
  <si>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</si>
  <si>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</si>
  <si>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</si>
  <si>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</si>
  <si>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</si>
  <si>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</si>
  <si>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</si>
  <si>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</si>
  <si>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</si>
  <si>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</si>
  <si>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</si>
  <si>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</si>
  <si>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</si>
  <si>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</si>
  <si>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</si>
  <si>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</si>
  <si>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</si>
  <si>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</si>
  <si>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</si>
  <si>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</si>
  <si>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</si>
  <si>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</si>
  <si>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</si>
  <si>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</si>
  <si>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</si>
  <si>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</si>
  <si>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</si>
  <si>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</si>
  <si>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</si>
  <si>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</si>
  <si>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</si>
  <si>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</si>
  <si>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</si>
  <si>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</si>
  <si>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</si>
  <si>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</si>
  <si>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</si>
  <si>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</si>
  <si>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</si>
  <si>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</si>
  <si>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</si>
  <si>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</si>
  <si>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</si>
  <si>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</si>
  <si>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</si>
  <si>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</si>
  <si>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</si>
  <si>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</si>
  <si>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</si>
  <si>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</si>
  <si>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</si>
  <si>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</si>
  <si>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</si>
  <si>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</si>
  <si>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</si>
  <si>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</si>
  <si>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</si>
  <si>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</si>
  <si>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</si>
  <si>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</si>
  <si>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</si>
  <si>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</si>
  <si>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</si>
  <si>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</si>
  <si>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</si>
  <si>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</si>
  <si>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</si>
  <si>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</si>
  <si>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</si>
  <si>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</si>
  <si>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</si>
  <si>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</si>
  <si>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</si>
  <si>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</si>
  <si>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</si>
  <si>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</si>
  <si>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</si>
  <si>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</si>
  <si>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</si>
  <si>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</si>
  <si>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</si>
  <si>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</si>
  <si>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</si>
  <si>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</si>
  <si>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</si>
  <si>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</si>
  <si>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</si>
  <si>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</si>
  <si>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</si>
  <si>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</si>
  <si>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</si>
  <si>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</si>
  <si>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</si>
  <si>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</si>
  <si>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</si>
  <si>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</si>
  <si>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</si>
  <si>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</si>
  <si>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</si>
  <si>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</si>
  <si>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</si>
  <si>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</si>
  <si>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</si>
  <si>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</si>
  <si>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</si>
  <si>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</si>
  <si>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</si>
  <si>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</si>
  <si>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</si>
  <si>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</si>
  <si>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</si>
  <si>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</si>
  <si>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</si>
  <si>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</si>
  <si>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</si>
  <si>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</si>
  <si>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</si>
  <si>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</si>
  <si>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</si>
  <si>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</si>
  <si>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</si>
  <si>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</si>
  <si>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</si>
  <si>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</si>
  <si>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</si>
  <si>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</si>
  <si>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</si>
  <si>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</si>
  <si>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</si>
  <si>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</si>
  <si>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</si>
  <si>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</si>
  <si>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</si>
  <si>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</si>
  <si>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</si>
  <si>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</si>
  <si>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</si>
  <si>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</si>
  <si>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</si>
  <si>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</si>
  <si>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</si>
  <si>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</si>
  <si>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</si>
  <si>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</si>
  <si>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</si>
  <si>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</si>
  <si>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</si>
  <si>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</si>
  <si>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</si>
  <si>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</si>
  <si>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</si>
  <si>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</si>
  <si>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</si>
  <si>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</si>
  <si>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</si>
  <si>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</si>
  <si>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</si>
  <si>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</si>
  <si>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</si>
  <si>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</si>
  <si>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</si>
  <si>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</si>
  <si>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</si>
  <si>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</si>
  <si>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</si>
  <si>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</si>
  <si>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</si>
  <si>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</si>
  <si>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</si>
  <si>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</si>
  <si>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</si>
  <si>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</si>
  <si>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</si>
  <si>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</si>
  <si>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</si>
  <si>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</si>
  <si>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</si>
  <si>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</si>
  <si>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</si>
  <si>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</si>
  <si>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</si>
  <si>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</si>
  <si>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</si>
  <si>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</si>
  <si>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</si>
  <si>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</si>
  <si>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</si>
  <si>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</si>
  <si>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</si>
  <si>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</si>
  <si>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</si>
  <si>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</si>
  <si>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</si>
  <si>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</si>
  <si>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</si>
  <si>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</si>
  <si>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</si>
  <si>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</si>
  <si>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</si>
  <si>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</si>
  <si>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</si>
  <si>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</si>
  <si>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</si>
  <si>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</si>
  <si>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</si>
  <si>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</si>
  <si>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</si>
  <si>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</si>
  <si>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</si>
  <si>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</si>
  <si>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</si>
  <si>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</si>
  <si>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</si>
  <si>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</si>
  <si>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</si>
  <si>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</si>
  <si>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</si>
  <si>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</si>
  <si>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</si>
  <si>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</si>
  <si>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</si>
  <si>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</si>
  <si>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</si>
  <si>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</si>
  <si>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</si>
  <si>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</si>
  <si>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</si>
  <si>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</si>
  <si>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</si>
  <si>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</si>
  <si>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</si>
  <si>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</si>
  <si>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</si>
  <si>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</si>
  <si>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</si>
  <si>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</si>
  <si>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</si>
  <si>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</si>
  <si>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</si>
  <si>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</si>
  <si>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</si>
  <si>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</si>
  <si>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</si>
  <si>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</si>
  <si>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</si>
  <si>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</si>
  <si>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</si>
  <si>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</si>
  <si>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</si>
  <si>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</si>
  <si>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</si>
  <si>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</si>
  <si>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</si>
  <si>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</si>
  <si>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</si>
  <si>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</si>
  <si>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</si>
  <si>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</si>
  <si>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</si>
  <si>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</si>
  <si>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</si>
  <si>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</si>
  <si>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</si>
  <si>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</si>
  <si>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</si>
  <si>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</si>
  <si>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</si>
  <si>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</si>
  <si>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</si>
  <si>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</si>
  <si>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</si>
  <si>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</si>
  <si>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</si>
  <si>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</si>
  <si>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</si>
  <si>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</si>
  <si>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</si>
  <si>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</si>
  <si>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</si>
  <si>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</si>
  <si>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</si>
  <si>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</si>
  <si>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</si>
  <si>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</si>
  <si>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</si>
  <si>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</si>
  <si>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</si>
  <si>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</si>
  <si>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</si>
  <si>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</si>
  <si>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</si>
  <si>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</si>
  <si>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</si>
  <si>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</si>
  <si>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</si>
  <si>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</si>
  <si>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</si>
  <si>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</si>
  <si>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</si>
  <si>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</si>
  <si>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</si>
  <si>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</si>
  <si>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</si>
  <si>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</si>
  <si>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</si>
  <si>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</si>
  <si>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</si>
  <si>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</si>
  <si>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</si>
  <si>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</si>
  <si>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</si>
  <si>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</si>
  <si>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</si>
  <si>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</si>
  <si>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</si>
  <si>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</si>
  <si>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</si>
  <si>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</si>
  <si>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</si>
  <si>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</si>
  <si>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</si>
  <si>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</si>
  <si>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</si>
  <si>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</si>
  <si>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</si>
  <si>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</si>
  <si>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</si>
  <si>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</si>
  <si>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</si>
  <si>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</si>
  <si>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</si>
  <si>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</si>
  <si>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</si>
  <si>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</si>
  <si>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</si>
  <si>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</si>
  <si>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</si>
  <si>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</si>
  <si>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</si>
  <si>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</si>
  <si>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</si>
  <si>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</si>
  <si>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</si>
  <si>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</si>
  <si>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</si>
  <si>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</si>
  <si>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</si>
  <si>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</si>
  <si>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</si>
  <si>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</si>
  <si>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</si>
  <si>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</si>
  <si>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</si>
  <si>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</si>
  <si>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</si>
  <si>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</si>
  <si>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</si>
  <si>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</si>
  <si>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</si>
  <si>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</si>
  <si>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</si>
  <si>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</si>
  <si>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</si>
  <si>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</si>
  <si>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</si>
  <si>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</si>
  <si>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</si>
  <si>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</si>
  <si>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</si>
  <si>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</si>
  <si>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</si>
  <si>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</si>
  <si>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</si>
  <si>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</si>
  <si>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</si>
  <si>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</si>
  <si>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</si>
  <si>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</si>
  <si>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</si>
  <si>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</si>
  <si>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</si>
  <si>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</si>
  <si>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</si>
  <si>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</si>
  <si>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</si>
  <si>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</si>
  <si>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</si>
  <si>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</si>
  <si>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</si>
  <si>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</si>
  <si>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</si>
  <si>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</si>
  <si>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</si>
  <si>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</si>
  <si>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</si>
  <si>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</si>
  <si>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</si>
  <si>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</si>
  <si>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</si>
  <si>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</si>
  <si>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</si>
  <si>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</si>
  <si>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</si>
  <si>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</si>
  <si>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</si>
  <si>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</si>
  <si>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</si>
  <si>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</si>
  <si>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</si>
  <si>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</si>
  <si>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</si>
  <si>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</si>
  <si>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</si>
  <si>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</si>
  <si>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</si>
  <si>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</si>
  <si>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</si>
  <si>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</si>
  <si>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</si>
  <si>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</si>
  <si>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</si>
  <si>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</si>
  <si>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</si>
  <si>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</si>
  <si>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</si>
  <si>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</si>
  <si>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</si>
  <si>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</si>
  <si>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</si>
  <si>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</si>
  <si>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</si>
  <si>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</si>
  <si>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</si>
  <si>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</si>
  <si>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</si>
  <si>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</si>
  <si>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</si>
  <si>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</si>
  <si>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</si>
  <si>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</si>
  <si>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</si>
  <si>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</si>
  <si>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</si>
  <si>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</si>
  <si>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</si>
  <si>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</si>
  <si>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</si>
  <si>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</si>
  <si>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</si>
  <si>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</si>
  <si>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</si>
  <si>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</si>
  <si>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</si>
  <si>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</si>
  <si>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</si>
  <si>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</si>
  <si>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</si>
  <si>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</si>
  <si>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</si>
  <si>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</si>
  <si>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</si>
  <si>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</si>
  <si>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</si>
  <si>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</si>
  <si>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</si>
  <si>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</si>
  <si>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</si>
  <si>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</si>
  <si>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</si>
  <si>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</si>
  <si>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</si>
  <si>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</si>
  <si>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</si>
  <si>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</si>
  <si>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</si>
  <si>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</si>
  <si>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</si>
  <si>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</si>
  <si>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</si>
  <si>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</si>
  <si>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</si>
  <si>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</si>
  <si>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</si>
  <si>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</si>
  <si>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</si>
  <si>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</si>
  <si>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</si>
  <si>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</si>
  <si>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</si>
  <si>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</si>
  <si>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</si>
  <si>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</si>
  <si>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</si>
  <si>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</si>
  <si>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</si>
  <si>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</si>
  <si>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</si>
  <si>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</si>
  <si>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</si>
  <si>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</si>
  <si>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</si>
  <si>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</si>
  <si>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</si>
  <si>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</si>
  <si>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</si>
  <si>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</si>
  <si>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</si>
  <si>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</si>
  <si>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</si>
  <si>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</si>
  <si>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</si>
  <si>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</si>
  <si>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</si>
  <si>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</si>
  <si>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</si>
  <si>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</si>
  <si>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</si>
  <si>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</si>
  <si>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</si>
  <si>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</si>
  <si>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</si>
  <si>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</si>
  <si>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</si>
  <si>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</si>
  <si>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</si>
  <si>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</si>
  <si>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</si>
  <si>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</si>
  <si>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</si>
  <si>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</si>
  <si>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</si>
  <si>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</si>
  <si>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</si>
  <si>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</si>
  <si>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</si>
  <si>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</si>
  <si>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</si>
  <si>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</si>
  <si>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</si>
  <si>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</si>
  <si>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</si>
  <si>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</si>
  <si>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</si>
  <si>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</si>
  <si>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</si>
  <si>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</si>
  <si>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</si>
  <si>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</si>
  <si>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</si>
  <si>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</si>
  <si>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</si>
  <si>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</si>
  <si>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</si>
  <si>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</si>
  <si>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</si>
  <si>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</si>
  <si>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</si>
  <si>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</si>
  <si>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</si>
  <si>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</si>
  <si>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</si>
  <si>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</si>
  <si>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</si>
  <si>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</si>
  <si>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</si>
  <si>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</si>
  <si>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</si>
  <si>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</si>
  <si>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</si>
  <si>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</si>
  <si>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</si>
  <si>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</si>
  <si>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</si>
  <si>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</si>
  <si>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</si>
  <si>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</si>
  <si>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</si>
  <si>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</si>
  <si>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</si>
  <si>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</si>
  <si>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</si>
  <si>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</si>
  <si>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</si>
  <si>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</si>
  <si>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</si>
  <si>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</si>
  <si>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</si>
  <si>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</si>
  <si>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</si>
  <si>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</si>
  <si>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</si>
  <si>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</si>
  <si>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</si>
  <si>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</si>
  <si>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</si>
  <si>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</si>
  <si>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</si>
  <si>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</si>
  <si>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</si>
  <si>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</si>
  <si>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</si>
  <si>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</si>
  <si>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</si>
  <si>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</si>
  <si>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</si>
  <si>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</si>
  <si>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</si>
  <si>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</si>
  <si>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</si>
  <si>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</si>
  <si>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</si>
  <si>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</si>
  <si>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</si>
  <si>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</si>
  <si>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</si>
  <si>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</si>
  <si>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</si>
  <si>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</si>
  <si>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</si>
  <si>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</si>
  <si>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</si>
  <si>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</si>
  <si>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</si>
  <si>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</si>
  <si>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</si>
  <si>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</si>
  <si>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</si>
  <si>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</si>
  <si>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</si>
  <si>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</si>
  <si>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</si>
  <si>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</si>
  <si>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</si>
  <si>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</si>
  <si>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</si>
  <si>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</si>
  <si>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</si>
  <si>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</si>
  <si>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</si>
  <si>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</si>
  <si>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</si>
  <si>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</si>
  <si>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</si>
  <si>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</si>
  <si>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</si>
  <si>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</si>
  <si>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</si>
  <si>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</si>
  <si>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</si>
  <si>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</si>
  <si>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</si>
  <si>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</si>
  <si>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</si>
  <si>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</si>
  <si>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</si>
  <si>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</si>
  <si>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</si>
  <si>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</si>
  <si>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</si>
  <si>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</si>
  <si>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</si>
  <si>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</si>
  <si>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</si>
  <si>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</si>
  <si>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</si>
  <si>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</si>
  <si>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</si>
  <si>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</si>
  <si>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</si>
  <si>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</si>
  <si>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</si>
  <si>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</si>
  <si>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</si>
  <si>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</si>
  <si>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</si>
  <si>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</si>
  <si>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</si>
  <si>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</si>
  <si>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</si>
  <si>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</si>
  <si>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</si>
  <si>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</si>
  <si>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</si>
  <si>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</si>
  <si>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</si>
  <si>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</si>
  <si>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</si>
  <si>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</si>
  <si>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</si>
  <si>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</si>
  <si>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</si>
  <si>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</si>
  <si>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</si>
  <si>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</si>
  <si>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</si>
  <si>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</si>
  <si>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</si>
  <si>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</si>
  <si>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</si>
  <si>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</si>
  <si>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</si>
  <si>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</si>
  <si>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</si>
  <si>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</si>
  <si>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</si>
  <si>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</si>
  <si>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</si>
  <si>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</si>
  <si>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</si>
  <si>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</si>
  <si>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</si>
  <si>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</si>
  <si>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</si>
  <si>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</si>
  <si>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</si>
  <si>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</si>
  <si>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</si>
  <si>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</si>
  <si>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</si>
  <si>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</si>
  <si>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</si>
  <si>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</si>
  <si>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</si>
  <si>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</si>
  <si>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</si>
  <si>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</si>
  <si>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</si>
  <si>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</si>
  <si>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</si>
  <si>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</si>
  <si>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</si>
  <si>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</si>
  <si>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</si>
  <si>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</si>
  <si>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</si>
  <si>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</si>
  <si>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</si>
  <si>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</si>
  <si>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</si>
  <si>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</si>
  <si>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</si>
  <si>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</si>
  <si>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</si>
  <si>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</si>
  <si>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</si>
  <si>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</si>
  <si>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</si>
  <si>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</si>
  <si>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</si>
  <si>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</si>
  <si>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</si>
  <si>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</si>
  <si>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</si>
  <si>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</si>
  <si>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</si>
  <si>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</si>
  <si>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</si>
  <si>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</si>
  <si>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</si>
  <si>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</si>
  <si>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</si>
  <si>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</si>
  <si>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</si>
  <si>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</si>
  <si>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</si>
  <si>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</si>
  <si>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</si>
  <si>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</si>
  <si>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</si>
  <si>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</si>
  <si>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</si>
  <si>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</si>
  <si>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</si>
  <si>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</si>
  <si>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</si>
  <si>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</si>
  <si>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</si>
  <si>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</si>
  <si>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</si>
  <si>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</si>
  <si>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</si>
  <si>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</si>
  <si>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</si>
  <si>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</si>
  <si>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</si>
  <si>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</si>
  <si>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</si>
  <si>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</si>
  <si>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</si>
  <si>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</si>
  <si>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</si>
  <si>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</si>
  <si>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</si>
  <si>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</si>
  <si>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</si>
  <si>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</si>
  <si>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</si>
  <si>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</si>
  <si>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</si>
  <si>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</si>
  <si>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</si>
  <si>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</si>
  <si>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</si>
  <si>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</si>
  <si>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</si>
  <si>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</si>
  <si>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</si>
  <si>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</si>
  <si>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</si>
  <si>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</si>
  <si>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</si>
  <si>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</si>
  <si>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</si>
  <si>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</si>
  <si>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</si>
  <si>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</si>
  <si>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</si>
  <si>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</si>
  <si>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</si>
  <si>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</si>
  <si>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</si>
  <si>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</si>
  <si>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</si>
  <si>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</si>
  <si>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</si>
  <si>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</si>
  <si>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</si>
  <si>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</si>
  <si>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</si>
  <si>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</si>
  <si>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</si>
  <si>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</si>
  <si>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</si>
  <si>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</si>
  <si>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</si>
  <si>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</si>
  <si>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</si>
  <si>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</si>
  <si>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</si>
  <si>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</si>
  <si>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</si>
  <si>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</si>
  <si>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</si>
  <si>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</si>
  <si>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</si>
  <si>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</si>
  <si>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</si>
  <si>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</si>
  <si>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</si>
  <si>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</si>
  <si>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</si>
  <si>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</si>
  <si>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</si>
  <si>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</si>
  <si>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</si>
  <si>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</si>
  <si>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</si>
  <si>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</si>
  <si>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</si>
  <si>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</si>
  <si>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</si>
  <si>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</si>
  <si>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</si>
  <si>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</si>
  <si>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</si>
  <si>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</si>
  <si>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</si>
  <si>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</si>
  <si>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</si>
  <si>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</si>
  <si>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</si>
  <si>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</si>
  <si>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</si>
  <si>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</si>
  <si>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</si>
  <si>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</si>
  <si>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</si>
  <si>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</si>
  <si>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</si>
  <si>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</si>
  <si>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</si>
  <si>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</si>
  <si>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</si>
  <si>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</si>
  <si>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</si>
  <si>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</si>
  <si>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</si>
  <si>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</si>
  <si>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</si>
  <si>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</si>
  <si>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</si>
  <si>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</si>
  <si>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</si>
  <si>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</si>
  <si>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</si>
  <si>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</si>
  <si>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</si>
  <si>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</si>
  <si>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</si>
  <si>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</si>
  <si>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</si>
  <si>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</si>
  <si>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</si>
  <si>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</si>
  <si>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</si>
  <si>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</si>
  <si>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</si>
  <si>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</si>
  <si>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</si>
  <si>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</si>
  <si>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</si>
  <si>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</si>
  <si>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</si>
  <si>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</si>
  <si>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</si>
  <si>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</si>
  <si>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</si>
  <si>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</si>
  <si>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</si>
  <si>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</si>
  <si>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</si>
  <si>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</si>
  <si>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</si>
  <si>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</si>
  <si>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</si>
  <si>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</si>
  <si>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</si>
  <si>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</si>
  <si>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</si>
  <si>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</si>
  <si>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</si>
  <si>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</si>
  <si>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</si>
  <si>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</si>
  <si>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</si>
  <si>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</si>
  <si>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</si>
  <si>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</si>
  <si>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</si>
  <si>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</si>
  <si>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</si>
  <si>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</si>
  <si>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</si>
  <si>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</si>
  <si>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</si>
  <si>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</si>
  <si>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</si>
  <si>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</si>
  <si>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</si>
  <si>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</si>
  <si>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</si>
  <si>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</si>
  <si>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</si>
  <si>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</si>
  <si>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</si>
  <si>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</si>
  <si>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</si>
  <si>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</si>
  <si>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</si>
  <si>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</si>
  <si>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</si>
  <si>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</si>
  <si>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</si>
  <si>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</si>
  <si>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</si>
  <si>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</si>
  <si>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</si>
  <si>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</si>
  <si>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</si>
  <si>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</si>
  <si>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</si>
  <si>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</si>
  <si>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</si>
  <si>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</si>
  <si>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</si>
  <si>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</si>
  <si>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</si>
  <si>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</si>
  <si>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</si>
  <si>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</si>
  <si>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</si>
  <si>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</si>
  <si>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</si>
  <si>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</si>
  <si>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</si>
  <si>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</si>
  <si>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</si>
  <si>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</si>
  <si>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</si>
  <si>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</si>
  <si>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</si>
  <si>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</si>
  <si>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</si>
  <si>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</si>
  <si>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</si>
  <si>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</si>
  <si>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</si>
  <si>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</si>
  <si>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</si>
  <si>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</si>
  <si>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</si>
  <si>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</si>
  <si>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</si>
  <si>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</si>
  <si>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</si>
  <si>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</si>
  <si>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</si>
  <si>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</si>
  <si>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</si>
  <si>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</si>
  <si>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</si>
  <si>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</si>
  <si>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</si>
  <si>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</si>
  <si>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</si>
  <si>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</si>
  <si>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</si>
  <si>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</si>
  <si>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</si>
  <si>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</si>
  <si>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</si>
  <si>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</si>
  <si>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</si>
  <si>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</si>
  <si>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</si>
  <si>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</si>
  <si>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</si>
  <si>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</si>
  <si>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</si>
  <si>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</si>
  <si>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</si>
  <si>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</si>
  <si>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</si>
  <si>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</si>
  <si>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</si>
  <si>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</si>
  <si>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</si>
  <si>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</si>
  <si>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</si>
  <si>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</si>
  <si>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</si>
  <si>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</si>
  <si>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</si>
  <si>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</si>
  <si>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</si>
  <si>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</si>
  <si>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</si>
  <si>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</si>
  <si>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</si>
  <si>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</si>
  <si>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</si>
  <si>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</si>
  <si>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</si>
  <si>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</si>
  <si>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</si>
  <si>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</si>
  <si>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</si>
  <si>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</si>
  <si>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</si>
  <si>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</si>
  <si>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</si>
  <si>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</si>
  <si>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</si>
  <si>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</si>
  <si>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</si>
  <si>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</si>
  <si>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</si>
  <si>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</si>
  <si>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</si>
  <si>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</si>
  <si>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</si>
  <si>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</si>
  <si>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</si>
  <si>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</si>
  <si>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</si>
  <si>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</si>
  <si>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</si>
  <si>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</si>
  <si>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</si>
  <si>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</si>
  <si>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</si>
  <si>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</si>
  <si>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</si>
  <si>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</si>
  <si>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</si>
  <si>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</si>
  <si>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</si>
  <si>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</si>
  <si>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</si>
  <si>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</si>
  <si>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</si>
  <si>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</si>
  <si>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</si>
  <si>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</si>
  <si>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</si>
  <si>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</si>
  <si>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</si>
  <si>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</si>
  <si>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</si>
  <si>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</si>
  <si>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</si>
  <si>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</si>
  <si>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</si>
  <si>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</si>
  <si>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</si>
  <si>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</si>
  <si>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</si>
  <si>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</si>
  <si>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</si>
  <si>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</si>
  <si>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</si>
  <si>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</si>
  <si>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</si>
  <si>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</si>
  <si>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</si>
  <si>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</si>
  <si>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</si>
  <si>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</si>
  <si>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</si>
  <si>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</si>
  <si>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</si>
  <si>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</si>
  <si>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</si>
  <si>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</si>
  <si>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</si>
  <si>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</si>
  <si>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</si>
  <si>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</si>
  <si>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</si>
  <si>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</si>
  <si>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</si>
  <si>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</si>
  <si>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</si>
  <si>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</si>
  <si>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</si>
  <si>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</si>
  <si>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</si>
  <si>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</si>
  <si>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</si>
  <si>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</si>
  <si>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</si>
  <si>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</si>
  <si>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</si>
  <si>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</si>
  <si>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</si>
  <si>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</si>
  <si>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</si>
  <si>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</si>
  <si>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</si>
  <si>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</si>
  <si>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</si>
  <si>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</si>
  <si>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</si>
  <si>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</si>
  <si>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</si>
  <si>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</si>
  <si>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</si>
  <si>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</si>
  <si>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</si>
  <si>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</si>
  <si>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</si>
  <si>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</si>
  <si>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</si>
  <si>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</si>
  <si>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</si>
  <si>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</si>
  <si>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</si>
  <si>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</si>
  <si>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</si>
  <si>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</si>
  <si>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</si>
  <si>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</si>
  <si>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</si>
  <si>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</si>
  <si>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</si>
  <si>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</si>
  <si>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</si>
  <si>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</si>
  <si>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</si>
  <si>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</si>
  <si>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</si>
  <si>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</si>
  <si>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</si>
  <si>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</si>
  <si>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</si>
  <si>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</si>
  <si>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</si>
  <si>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</si>
  <si>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</si>
  <si>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</si>
  <si>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</si>
  <si>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</si>
  <si>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</si>
  <si>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</si>
  <si>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</si>
  <si>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</si>
  <si>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</si>
  <si>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</si>
  <si>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</si>
  <si>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</si>
  <si>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</si>
  <si>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</si>
  <si>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</si>
  <si>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</si>
  <si>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</si>
  <si>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</si>
  <si>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</si>
  <si>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</si>
  <si>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</si>
  <si>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</si>
  <si>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</si>
  <si>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</si>
  <si>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</si>
  <si>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</si>
  <si>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</si>
  <si>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</si>
  <si>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</si>
  <si>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</si>
  <si>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</si>
  <si>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</si>
  <si>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</si>
  <si>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</si>
  <si>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</si>
  <si>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</si>
  <si>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</si>
  <si>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</si>
  <si>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</si>
  <si>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</si>
  <si>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</si>
  <si>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</si>
  <si>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</si>
  <si>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</si>
  <si>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</si>
  <si>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</si>
  <si>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</si>
  <si>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</si>
  <si>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</si>
  <si>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</si>
  <si>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</si>
  <si>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</si>
  <si>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</si>
  <si>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</si>
  <si>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</si>
  <si>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</si>
  <si>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</si>
  <si>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</si>
  <si>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</si>
  <si>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</si>
  <si>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</si>
  <si>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</si>
  <si>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</si>
  <si>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</si>
  <si>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</si>
  <si>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</si>
  <si>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</si>
  <si>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</si>
  <si>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</si>
  <si>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</si>
  <si>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</si>
  <si>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</si>
  <si>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</si>
  <si>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</si>
  <si>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</si>
  <si>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</si>
  <si>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</si>
  <si>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</si>
  <si>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</si>
  <si>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</si>
  <si>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</si>
  <si>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</si>
  <si>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</si>
  <si>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</si>
  <si>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</si>
  <si>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</si>
  <si>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</si>
  <si>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</si>
  <si>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</si>
  <si>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</si>
  <si>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</si>
  <si>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</si>
  <si>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</si>
  <si>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</si>
  <si>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</si>
  <si>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</si>
  <si>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</si>
  <si>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</si>
  <si>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</si>
  <si>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</si>
  <si>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</si>
  <si>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</si>
  <si>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</si>
  <si>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</si>
  <si>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</si>
  <si>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</si>
  <si>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</si>
  <si>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</si>
  <si>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</si>
  <si>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</si>
  <si>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</si>
  <si>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</si>
  <si>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</si>
  <si>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</si>
  <si>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</si>
  <si>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</si>
  <si>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</si>
  <si>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</si>
  <si>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</si>
  <si>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</si>
  <si>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</si>
  <si>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</si>
  <si>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</si>
  <si>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</si>
  <si>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</si>
  <si>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</si>
  <si>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</si>
  <si>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</si>
  <si>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</si>
  <si>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</si>
  <si>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</si>
  <si>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</si>
  <si>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</si>
  <si>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</si>
  <si>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</si>
  <si>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</si>
  <si>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</si>
  <si>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</si>
  <si>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</si>
  <si>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</si>
  <si>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</si>
  <si>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</si>
  <si>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</si>
  <si>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</si>
  <si>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</si>
  <si>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</si>
  <si>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</si>
  <si>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</si>
  <si>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</si>
  <si>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</si>
  <si>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</si>
  <si>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</si>
  <si>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</si>
  <si>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</si>
  <si>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</si>
  <si>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</si>
  <si>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</si>
  <si>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</si>
  <si>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</si>
  <si>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</si>
  <si>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</si>
  <si>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</si>
  <si>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</si>
  <si>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</si>
  <si>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</si>
  <si>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</si>
  <si>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</si>
  <si>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</si>
  <si>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</si>
  <si>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</si>
  <si>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</si>
  <si>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</si>
  <si>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</si>
  <si>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</si>
  <si>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</si>
  <si>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</si>
  <si>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</si>
  <si>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</si>
  <si>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</si>
  <si>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</si>
  <si>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</si>
  <si>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</si>
  <si>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</si>
  <si>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</si>
  <si>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</si>
  <si>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</si>
  <si>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</si>
  <si>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</si>
  <si>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</si>
  <si>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</si>
  <si>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</si>
  <si>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</si>
  <si>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</si>
  <si>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</si>
  <si>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</si>
  <si>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</si>
  <si>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</si>
  <si>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</si>
  <si>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</si>
  <si>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</si>
  <si>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</si>
  <si>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</si>
  <si>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</si>
  <si>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</si>
  <si>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</si>
  <si>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</si>
  <si>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</si>
  <si>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</si>
  <si>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</si>
  <si>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</si>
  <si>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</si>
  <si>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</si>
  <si>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</si>
  <si>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</si>
  <si>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</si>
  <si>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</si>
  <si>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</si>
  <si>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</si>
  <si>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</si>
  <si>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</si>
  <si>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</si>
  <si>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</si>
  <si>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</si>
  <si>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</si>
  <si>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</si>
  <si>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</si>
  <si>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</si>
  <si>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</si>
  <si>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</si>
  <si>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</si>
  <si>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</si>
  <si>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</si>
  <si>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</si>
  <si>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</si>
  <si>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</si>
  <si>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</si>
  <si>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</si>
  <si>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</si>
  <si>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</si>
  <si>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</si>
  <si>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</si>
  <si>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</si>
  <si>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</si>
  <si>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</si>
  <si>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</si>
  <si>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</si>
  <si>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</si>
  <si>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</si>
  <si>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</si>
  <si>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</si>
  <si>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</si>
  <si>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</si>
  <si>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</si>
  <si>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</si>
  <si>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</si>
  <si>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</si>
  <si>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</si>
  <si>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</si>
  <si>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</si>
  <si>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</si>
  <si>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</si>
  <si>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</si>
  <si>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</si>
  <si>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</si>
  <si>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</si>
  <si>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</si>
  <si>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</si>
  <si>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</si>
  <si>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</si>
  <si>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</si>
  <si>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</si>
  <si>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</si>
  <si>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</si>
  <si>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</si>
  <si>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</si>
  <si>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</si>
  <si>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</si>
  <si>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</si>
  <si>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</si>
  <si>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</si>
  <si>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</si>
  <si>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</si>
  <si>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</si>
  <si>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</si>
  <si>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</si>
  <si>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</si>
  <si>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</si>
  <si>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</si>
  <si>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</si>
  <si>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</si>
  <si>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</si>
  <si>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</si>
  <si>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</si>
  <si>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</si>
  <si>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</si>
  <si>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</si>
  <si>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</si>
  <si>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</si>
  <si>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</si>
  <si>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</si>
  <si>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</si>
  <si>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</si>
  <si>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</si>
  <si>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</si>
  <si>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</si>
  <si>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</si>
  <si>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</si>
  <si>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</si>
  <si>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</si>
  <si>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</si>
  <si>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</si>
  <si>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</si>
  <si>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</si>
  <si>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</si>
  <si>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</si>
  <si>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</si>
  <si>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</si>
  <si>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</si>
  <si>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</si>
  <si>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</si>
  <si>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</si>
  <si>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</si>
  <si>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</si>
  <si>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</si>
  <si>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</si>
  <si>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</si>
  <si>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</si>
  <si>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</si>
  <si>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</si>
  <si>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</si>
  <si>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</si>
  <si>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</si>
  <si>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</si>
  <si>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</si>
  <si>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</si>
  <si>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</si>
  <si>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</si>
  <si>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</si>
  <si>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</si>
  <si>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</si>
  <si>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</si>
  <si>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</si>
  <si>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</si>
  <si>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</si>
  <si>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</si>
  <si>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</si>
  <si>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</si>
  <si>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</si>
  <si>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</si>
  <si>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</si>
  <si>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</si>
  <si>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</si>
  <si>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</si>
  <si>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</si>
  <si>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</si>
  <si>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</si>
  <si>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</si>
  <si>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</si>
  <si>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</si>
  <si>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</si>
  <si>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</si>
  <si>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</si>
  <si>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</si>
  <si>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</si>
  <si>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</si>
  <si>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</si>
  <si>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</si>
  <si>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</si>
  <si>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</si>
  <si>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</si>
  <si>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</si>
  <si>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</si>
  <si>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</si>
  <si>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</si>
  <si>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</si>
  <si>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</si>
  <si>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</si>
  <si>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</si>
  <si>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</si>
  <si>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</si>
  <si>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</si>
  <si>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</si>
  <si>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</si>
  <si>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</si>
  <si>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</si>
  <si>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</si>
  <si>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</si>
  <si>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</si>
  <si>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</si>
  <si>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</si>
  <si>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</si>
  <si>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</si>
  <si>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</si>
  <si>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</si>
  <si>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</si>
  <si>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</si>
  <si>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</si>
  <si>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</si>
  <si>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</si>
  <si>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</si>
  <si>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</si>
  <si>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</si>
  <si>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</si>
  <si>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</si>
  <si>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</si>
  <si>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</si>
  <si>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</si>
  <si>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</si>
  <si>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</si>
  <si>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</si>
  <si>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</si>
  <si>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</si>
  <si>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</si>
  <si>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</si>
  <si>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</si>
  <si>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</si>
  <si>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</si>
  <si>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</si>
  <si>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</si>
  <si>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</si>
  <si>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</si>
  <si>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</si>
  <si>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</si>
  <si>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</si>
  <si>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</si>
  <si>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</si>
  <si>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</si>
  <si>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</si>
  <si>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</si>
  <si>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</si>
  <si>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</si>
  <si>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</si>
  <si>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</si>
  <si>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</si>
  <si>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</si>
  <si>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</si>
  <si>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</si>
  <si>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</si>
  <si>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</si>
  <si>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</si>
  <si>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</si>
  <si>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</si>
  <si>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</si>
  <si>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</si>
  <si>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</si>
  <si>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</si>
  <si>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</si>
  <si>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</si>
  <si>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</si>
  <si>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</si>
  <si>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</si>
  <si>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</si>
  <si>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</si>
  <si>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</si>
  <si>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</si>
  <si>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</si>
  <si>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</si>
  <si>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</si>
  <si>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</si>
  <si>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</si>
  <si>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</si>
  <si>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</si>
  <si>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</si>
  <si>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</si>
  <si>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</si>
  <si>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</si>
  <si>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</si>
  <si>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</si>
  <si>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</si>
  <si>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</si>
  <si>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</si>
  <si>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</si>
  <si>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</si>
  <si>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</si>
  <si>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</si>
  <si>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</si>
  <si>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</si>
  <si>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</si>
  <si>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</si>
  <si>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</si>
  <si>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</si>
  <si>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</si>
  <si>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</si>
  <si>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</si>
  <si>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</si>
  <si>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</si>
  <si>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</si>
  <si>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</si>
  <si>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</si>
  <si>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</si>
  <si>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</si>
  <si>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</si>
  <si>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</si>
  <si>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</si>
  <si>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</si>
  <si>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</si>
  <si>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</si>
  <si>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</si>
  <si>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</si>
  <si>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</si>
  <si>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</si>
  <si>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</si>
  <si>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</si>
  <si>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</si>
  <si>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</si>
  <si>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</si>
  <si>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</si>
  <si>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</si>
  <si>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</si>
  <si>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</si>
  <si>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</si>
  <si>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</si>
  <si>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</si>
  <si>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</si>
  <si>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</si>
  <si>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</si>
  <si>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</si>
  <si>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</si>
  <si>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</si>
  <si>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</si>
  <si>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</si>
  <si>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</si>
  <si>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</si>
  <si>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</si>
  <si>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</si>
  <si>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</si>
  <si>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</si>
  <si>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</si>
  <si>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</si>
  <si>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</si>
  <si>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</si>
  <si>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</si>
  <si>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</si>
  <si>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</si>
  <si>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</si>
  <si>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</si>
  <si>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</si>
  <si>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</si>
  <si>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</si>
  <si>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</si>
  <si>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</si>
  <si>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</si>
  <si>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</si>
  <si>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</si>
  <si>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</si>
  <si>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</si>
  <si>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</si>
  <si>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</si>
  <si>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</si>
  <si>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</si>
  <si>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</si>
  <si>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</si>
  <si>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</si>
  <si>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</si>
  <si>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</si>
  <si>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</si>
  <si>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</si>
  <si>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</si>
  <si>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</si>
  <si>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</si>
  <si>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</si>
  <si>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</si>
  <si>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</si>
  <si>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</si>
  <si>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</si>
  <si>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</si>
  <si>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</si>
  <si>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</si>
  <si>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</si>
  <si>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</si>
  <si>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</si>
  <si>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</si>
  <si>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</si>
  <si>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</si>
  <si>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</si>
  <si>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</si>
  <si>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</si>
  <si>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</si>
  <si>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</si>
  <si>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</si>
  <si>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</si>
  <si>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</si>
  <si>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</si>
  <si>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</si>
  <si>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</si>
  <si>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</si>
  <si>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</si>
  <si>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</si>
  <si>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</si>
  <si>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</si>
  <si>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</si>
  <si>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</si>
  <si>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</si>
  <si>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</si>
  <si>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</si>
  <si>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</si>
  <si>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</si>
  <si>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</si>
  <si>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</si>
  <si>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</si>
  <si>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</si>
  <si>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</si>
  <si>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</si>
  <si>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</si>
  <si>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</si>
  <si>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</si>
  <si>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</si>
  <si>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</si>
  <si>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</si>
  <si>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</si>
  <si>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</si>
  <si>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</si>
  <si>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</si>
  <si>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</si>
  <si>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</si>
  <si>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</si>
  <si>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</si>
  <si>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</si>
  <si>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</si>
  <si>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</si>
  <si>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</si>
  <si>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</si>
  <si>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</si>
  <si>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</si>
  <si>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</si>
  <si>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</si>
  <si>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</si>
  <si>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</si>
  <si>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</si>
  <si>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</si>
  <si>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</si>
  <si>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</si>
  <si>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</si>
  <si>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</si>
  <si>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</si>
  <si>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</si>
  <si>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</si>
  <si>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</si>
  <si>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</si>
  <si>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</si>
  <si>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</si>
  <si>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</si>
  <si>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</si>
  <si>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</si>
  <si>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</si>
  <si>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</si>
  <si>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</si>
  <si>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</si>
  <si>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</si>
  <si>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</si>
  <si>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</si>
  <si>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</si>
  <si>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</si>
  <si>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</si>
  <si>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</si>
  <si>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</si>
  <si>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</si>
  <si>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</si>
  <si>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</si>
  <si>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</si>
  <si>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</si>
  <si>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</si>
  <si>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</si>
  <si>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</si>
  <si>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</si>
  <si>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</si>
  <si>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</si>
  <si>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</si>
  <si>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</si>
  <si>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</si>
  <si>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</si>
  <si>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</si>
  <si>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</si>
  <si>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</si>
  <si>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</si>
  <si>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</si>
  <si>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</si>
  <si>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</si>
  <si>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</si>
  <si>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</si>
  <si>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</si>
  <si>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</si>
  <si>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</si>
  <si>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</si>
  <si>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</si>
  <si>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</si>
  <si>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</si>
  <si>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</si>
  <si>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</si>
  <si>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</si>
  <si>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</si>
  <si>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</si>
  <si>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</si>
  <si>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</si>
  <si>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</si>
  <si>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</si>
  <si>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</si>
  <si>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</si>
  <si>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</si>
  <si>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</si>
  <si>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</si>
  <si>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</si>
  <si>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</si>
  <si>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</si>
  <si>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</si>
  <si>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</si>
  <si>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</si>
  <si>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</si>
  <si>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</si>
  <si>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</si>
  <si>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</si>
  <si>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</si>
  <si>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</si>
  <si>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</si>
  <si>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</si>
  <si>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</si>
  <si>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</si>
  <si>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</si>
  <si>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</si>
  <si>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</si>
  <si>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</si>
  <si>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</si>
  <si>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</si>
  <si>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</si>
  <si>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</si>
  <si>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</si>
  <si>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</si>
  <si>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</si>
  <si>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</si>
  <si>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</si>
  <si>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</si>
  <si>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</si>
  <si>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</si>
  <si>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</si>
  <si>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</si>
  <si>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</si>
  <si>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</si>
  <si>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</si>
  <si>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</si>
  <si>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</si>
  <si>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</si>
  <si>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</si>
  <si>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</si>
  <si>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</si>
  <si>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</si>
  <si>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</si>
  <si>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</si>
  <si>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</si>
  <si>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</si>
  <si>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</si>
  <si>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</si>
  <si>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</si>
  <si>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</si>
  <si>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</si>
  <si>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</si>
  <si>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</si>
  <si>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</si>
  <si>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</si>
  <si>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</si>
  <si>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</si>
  <si>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</si>
  <si>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</si>
  <si>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</si>
  <si>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</si>
  <si>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</si>
  <si>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</si>
  <si>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</si>
  <si>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</si>
  <si>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</si>
  <si>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</si>
  <si>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</si>
  <si>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</si>
  <si>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</si>
  <si>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</si>
  <si>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</si>
  <si>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</si>
  <si>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</si>
  <si>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</si>
  <si>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</si>
  <si>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</si>
  <si>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</si>
  <si>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</si>
  <si>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</si>
  <si>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</si>
  <si>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</si>
  <si>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</si>
  <si>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</si>
  <si>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</si>
  <si>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</si>
  <si>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</si>
  <si>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</si>
  <si>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</si>
  <si>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</si>
  <si>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</si>
  <si>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</si>
  <si>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</si>
  <si>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</si>
  <si>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</si>
  <si>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</si>
  <si>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</si>
  <si>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</si>
  <si>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</si>
  <si>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</si>
  <si>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</si>
  <si>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</si>
  <si>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</si>
  <si>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</si>
  <si>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</si>
  <si>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</si>
  <si>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</si>
  <si>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</si>
  <si>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</si>
  <si>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</si>
  <si>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</si>
  <si>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</si>
  <si>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</si>
  <si>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</si>
  <si>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</si>
  <si>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</si>
  <si>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</si>
  <si>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</si>
  <si>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</si>
  <si>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</si>
  <si>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</si>
  <si>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</si>
  <si>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</si>
  <si>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</si>
  <si>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</si>
  <si>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</si>
  <si>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</si>
  <si>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</si>
  <si>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</si>
  <si>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</si>
  <si>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</si>
  <si>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</si>
  <si>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</si>
  <si>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</si>
  <si>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</si>
  <si>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</si>
  <si>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</si>
  <si>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</si>
  <si>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</si>
  <si>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</si>
  <si>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</si>
  <si>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</si>
  <si>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</si>
  <si>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</si>
  <si>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</si>
  <si>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</si>
  <si>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</si>
  <si>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</si>
  <si>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</si>
  <si>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</si>
  <si>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</si>
  <si>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</si>
  <si>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</si>
  <si>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</si>
  <si>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</si>
  <si>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</si>
  <si>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</si>
  <si>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</si>
  <si>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</si>
  <si>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</si>
  <si>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</si>
  <si>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</si>
  <si>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</si>
  <si>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</si>
  <si>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</si>
  <si>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</si>
  <si>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</si>
  <si>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</si>
  <si>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</si>
  <si>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</si>
  <si>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</si>
  <si>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</si>
  <si>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</si>
  <si>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</si>
  <si>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</si>
  <si>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</si>
  <si>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</si>
  <si>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</si>
  <si>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</si>
  <si>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</si>
  <si>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</si>
  <si>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</si>
  <si>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</si>
  <si>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</si>
  <si>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</si>
  <si>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</si>
  <si>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</si>
  <si>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</si>
  <si>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</si>
  <si>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</si>
  <si>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</si>
  <si>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</si>
  <si>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</si>
  <si>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</si>
  <si>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</si>
  <si>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</si>
  <si>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</si>
  <si>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</si>
  <si>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</si>
  <si>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</si>
  <si>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</si>
  <si>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</si>
  <si>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</si>
  <si>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</si>
  <si>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</si>
  <si>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</si>
  <si>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</si>
  <si>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</si>
  <si>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</si>
  <si>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</si>
  <si>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</si>
  <si>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</si>
  <si>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</si>
  <si>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</si>
  <si>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</si>
  <si>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</si>
  <si>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</si>
  <si>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</si>
  <si>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</si>
  <si>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</si>
  <si>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</si>
  <si>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</si>
  <si>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</si>
  <si>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</si>
  <si>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</si>
  <si>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</si>
  <si>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</si>
  <si>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</si>
  <si>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</si>
  <si>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</si>
  <si>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</si>
  <si>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</si>
  <si>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</si>
  <si>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</si>
  <si>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</si>
  <si>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</si>
  <si>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</si>
  <si>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</si>
  <si>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</si>
  <si>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</si>
  <si>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</si>
  <si>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</si>
  <si>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</si>
  <si>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</si>
  <si>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</si>
  <si>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</si>
  <si>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</si>
  <si>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</si>
  <si>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</si>
  <si>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</si>
  <si>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</si>
  <si>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</si>
  <si>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</si>
  <si>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</si>
  <si>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</si>
  <si>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</si>
  <si>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</si>
  <si>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</si>
  <si>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</si>
  <si>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</si>
  <si>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</si>
  <si>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</si>
  <si>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</si>
  <si>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</si>
  <si>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</si>
  <si>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</si>
  <si>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</si>
  <si>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</si>
  <si>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</si>
  <si>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</si>
  <si>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</si>
  <si>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</si>
  <si>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</si>
  <si>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</si>
  <si>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</si>
  <si>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</si>
  <si>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</si>
  <si>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</si>
  <si>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</si>
  <si>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</si>
  <si>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</si>
  <si>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</si>
  <si>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</si>
  <si>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</si>
  <si>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</si>
  <si>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</si>
  <si>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</si>
  <si>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</si>
  <si>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</si>
  <si>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</si>
  <si>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</si>
  <si>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</si>
  <si>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</si>
  <si>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</si>
  <si>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</si>
  <si>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</si>
  <si>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</si>
  <si>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</si>
  <si>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</si>
  <si>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</si>
  <si>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</si>
  <si>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</si>
  <si>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</si>
  <si>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</si>
  <si>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</si>
  <si>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</si>
  <si>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</si>
  <si>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</si>
  <si>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</si>
  <si>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</si>
  <si>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</si>
  <si>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</si>
  <si>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</si>
  <si>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</si>
  <si>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</si>
  <si>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</si>
  <si>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</si>
  <si>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</si>
  <si>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</si>
  <si>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</si>
  <si>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</si>
  <si>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</si>
  <si>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</si>
  <si>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</si>
  <si>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</si>
  <si>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</si>
  <si>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</si>
  <si>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</si>
  <si>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</si>
  <si>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</si>
  <si>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</si>
  <si>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</si>
  <si>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</si>
  <si>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</si>
  <si>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</si>
  <si>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</si>
  <si>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</si>
  <si>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</si>
  <si>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</si>
  <si>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</si>
  <si>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</si>
  <si>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</si>
  <si>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</si>
  <si>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</si>
  <si>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</si>
  <si>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</si>
  <si>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</si>
  <si>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</si>
  <si>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</si>
  <si>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</si>
  <si>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</si>
  <si>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</si>
  <si>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</si>
  <si>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</si>
  <si>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</si>
  <si>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</si>
  <si>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</si>
  <si>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</si>
  <si>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</si>
  <si>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</si>
  <si>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</si>
  <si>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</si>
  <si>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</si>
  <si>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</si>
  <si>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</si>
  <si>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</si>
  <si>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</si>
  <si>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</si>
  <si>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</si>
  <si>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</si>
  <si>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</si>
  <si>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</si>
  <si>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</si>
  <si>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</si>
  <si>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</si>
  <si>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</si>
  <si>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</si>
  <si>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</si>
  <si>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</si>
  <si>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</si>
  <si>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</si>
  <si>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</si>
  <si>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</si>
  <si>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</si>
  <si>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</si>
  <si>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</si>
  <si>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</si>
  <si>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</si>
  <si>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</si>
  <si>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</si>
  <si>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</si>
  <si>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</si>
  <si>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</si>
  <si>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</si>
  <si>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</si>
  <si>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</si>
  <si>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</si>
  <si>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</si>
  <si>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</si>
  <si>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</si>
  <si>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</si>
  <si>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</si>
  <si>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</si>
  <si>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</si>
  <si>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</si>
  <si>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</si>
  <si>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</si>
  <si>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</si>
  <si>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</si>
  <si>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</si>
  <si>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</si>
  <si>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</si>
  <si>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</si>
  <si>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</si>
  <si>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</si>
  <si>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</si>
  <si>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</si>
  <si>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</si>
  <si>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</si>
  <si>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</si>
  <si>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</si>
  <si>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</si>
  <si>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</si>
  <si>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</si>
  <si>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</si>
  <si>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</si>
  <si>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</si>
  <si>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</si>
  <si>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</si>
  <si>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</si>
  <si>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</si>
  <si>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</si>
  <si>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</si>
  <si>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</si>
  <si>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</si>
  <si>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</si>
  <si>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</si>
  <si>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</si>
  <si>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</si>
  <si>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</si>
  <si>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</si>
  <si>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</si>
  <si>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</si>
  <si>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</si>
  <si>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</si>
  <si>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</si>
  <si>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</si>
  <si>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</si>
  <si>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</si>
  <si>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</si>
  <si>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</si>
  <si>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</si>
  <si>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</si>
  <si>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</si>
  <si>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</si>
  <si>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</si>
  <si>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</si>
  <si>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</si>
  <si>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</si>
  <si>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</si>
  <si>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</si>
  <si>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</si>
  <si>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</si>
  <si>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</si>
  <si>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</si>
  <si>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</si>
  <si>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</si>
  <si>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</si>
  <si>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</si>
  <si>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</si>
  <si>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</si>
  <si>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</si>
  <si>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</si>
  <si>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</si>
  <si>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</si>
  <si>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</si>
  <si>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</si>
  <si>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</si>
  <si>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</si>
  <si>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</si>
  <si>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</si>
  <si>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</si>
  <si>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</si>
  <si>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</si>
  <si>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</si>
  <si>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</si>
  <si>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</si>
  <si>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</si>
  <si>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</si>
  <si>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</si>
  <si>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</si>
  <si>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</si>
  <si>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</si>
  <si>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</si>
  <si>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</si>
  <si>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</si>
  <si>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</si>
  <si>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</si>
  <si>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</si>
  <si>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</si>
  <si>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</si>
  <si>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</si>
  <si>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</si>
  <si>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</si>
  <si>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</si>
  <si>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</si>
  <si>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</si>
  <si>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</si>
  <si>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</si>
  <si>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</si>
  <si>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</si>
  <si>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</si>
  <si>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</si>
  <si>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</si>
  <si>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</si>
  <si>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</si>
  <si>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</si>
  <si>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</si>
  <si>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</si>
  <si>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</si>
  <si>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</si>
  <si>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</si>
  <si>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</si>
  <si>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</si>
  <si>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</si>
  <si>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</si>
  <si>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</si>
  <si>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</si>
  <si>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</si>
  <si>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</si>
  <si>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</si>
  <si>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</si>
  <si>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</si>
  <si>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</si>
  <si>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</si>
  <si>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</si>
  <si>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</si>
  <si>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</si>
  <si>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</si>
  <si>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</si>
  <si>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</si>
  <si>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</si>
  <si>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</si>
  <si>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</si>
  <si>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</si>
  <si>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</si>
  <si>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</si>
  <si>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</si>
  <si>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</si>
  <si>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</si>
  <si>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</si>
  <si>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</si>
  <si>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</si>
  <si>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</si>
  <si>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</si>
  <si>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</si>
  <si>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</si>
  <si>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</si>
  <si>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</si>
  <si>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</si>
  <si>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</si>
  <si>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</si>
  <si>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</si>
  <si>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</si>
  <si>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</si>
  <si>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</si>
  <si>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</si>
  <si>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</si>
  <si>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</si>
  <si>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</si>
  <si>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</si>
  <si>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</si>
  <si>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</si>
  <si>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</si>
  <si>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</si>
  <si>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</si>
  <si>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</si>
  <si>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</si>
  <si>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</si>
  <si>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</si>
  <si>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</si>
  <si>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</si>
  <si>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</si>
  <si>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</si>
  <si>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</si>
  <si>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</si>
  <si>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</si>
  <si>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</si>
  <si>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</si>
  <si>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</si>
  <si>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</si>
  <si>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</si>
  <si>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</si>
  <si>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</si>
  <si>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</si>
  <si>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</si>
  <si>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</si>
  <si>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</si>
  <si>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</si>
  <si>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</si>
  <si>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</si>
  <si>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</si>
  <si>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</si>
  <si>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</si>
  <si>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</si>
  <si>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</si>
  <si>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</si>
  <si>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</si>
  <si>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</si>
  <si>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</si>
  <si>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</si>
  <si>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</si>
  <si>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</si>
  <si>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</si>
  <si>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</si>
  <si>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</si>
  <si>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</si>
  <si>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</si>
  <si>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</si>
  <si>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</si>
  <si>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</si>
  <si>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</si>
  <si>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</si>
  <si>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</si>
  <si>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</si>
  <si>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</si>
  <si>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</si>
  <si>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</si>
  <si>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</si>
  <si>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</si>
  <si>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</si>
  <si>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</si>
  <si>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</si>
  <si>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</si>
  <si>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</si>
  <si>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</si>
  <si>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</si>
  <si>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</si>
  <si>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</si>
  <si>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</si>
  <si>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</si>
  <si>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</si>
  <si>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</si>
  <si>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</si>
  <si>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</si>
  <si>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</si>
  <si>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</si>
  <si>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</si>
  <si>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</si>
  <si>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</si>
  <si>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</si>
  <si>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</si>
  <si>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</si>
  <si>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</si>
  <si>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</si>
  <si>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</si>
  <si>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</si>
  <si>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</si>
  <si>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</si>
  <si>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</si>
  <si>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</si>
  <si>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</si>
  <si>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</si>
  <si>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</si>
  <si>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</si>
  <si>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</si>
  <si>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</si>
  <si>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</si>
  <si>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</si>
  <si>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</si>
  <si>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</si>
  <si>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</si>
  <si>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</si>
  <si>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</si>
  <si>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</si>
  <si>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</si>
  <si>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</si>
  <si>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</si>
  <si>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</si>
  <si>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</si>
  <si>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</si>
  <si>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</si>
  <si>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</si>
  <si>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</si>
  <si>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</si>
  <si>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</si>
  <si>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</si>
  <si>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</si>
  <si>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</si>
  <si>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</si>
  <si>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</si>
  <si>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</si>
  <si>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</si>
  <si>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</si>
  <si>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</si>
  <si>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</si>
  <si>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</si>
  <si>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</si>
  <si>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</si>
  <si>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</si>
  <si>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</si>
  <si>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</si>
  <si>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</si>
  <si>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</si>
  <si>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</si>
  <si>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</si>
  <si>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</si>
  <si>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</si>
  <si>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</si>
  <si>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</si>
  <si>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</si>
  <si>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</si>
  <si>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</si>
  <si>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</si>
  <si>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</si>
  <si>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</si>
  <si>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</si>
  <si>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</si>
  <si>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</si>
  <si>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</si>
  <si>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</si>
  <si>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</si>
  <si>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</si>
  <si>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</si>
  <si>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</si>
  <si>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</si>
  <si>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</si>
  <si>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</si>
  <si>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</si>
  <si>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</si>
  <si>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</si>
  <si>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</si>
  <si>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</si>
  <si>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</si>
  <si>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</si>
  <si>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</si>
  <si>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</si>
  <si>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</si>
  <si>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</si>
  <si>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</si>
  <si>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</si>
  <si>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</si>
  <si>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</si>
  <si>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</si>
  <si>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</si>
  <si>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</si>
  <si>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</si>
  <si>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</si>
  <si>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</si>
  <si>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</si>
  <si>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</si>
  <si>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</si>
  <si>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</si>
  <si>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</si>
  <si>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</si>
  <si>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</si>
  <si>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</si>
  <si>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</si>
  <si>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</si>
  <si>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</si>
  <si>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</si>
  <si>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</si>
  <si>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</si>
  <si>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</si>
  <si>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</si>
  <si>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</si>
  <si>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</si>
  <si>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</si>
  <si>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</si>
  <si>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</si>
  <si>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</si>
  <si>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</si>
  <si>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</si>
  <si>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</si>
  <si>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</si>
  <si>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</si>
  <si>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</si>
  <si>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</si>
  <si>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</si>
  <si>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</si>
  <si>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</si>
  <si>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</si>
  <si>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</si>
  <si>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</si>
  <si>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</si>
  <si>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</si>
  <si>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</si>
  <si>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</si>
  <si>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</si>
  <si>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</si>
  <si>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</si>
  <si>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</si>
  <si>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</si>
  <si>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</si>
  <si>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</si>
  <si>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</si>
  <si>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</si>
  <si>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</si>
  <si>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</si>
  <si>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</si>
  <si>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</si>
  <si>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</si>
  <si>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</si>
  <si>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</si>
  <si>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</si>
  <si>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</si>
  <si>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</si>
  <si>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</si>
  <si>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</si>
  <si>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</si>
  <si>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</si>
  <si>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</si>
  <si>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</si>
  <si>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</si>
  <si>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</si>
  <si>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</si>
  <si>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</si>
  <si>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</si>
  <si>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</si>
  <si>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</si>
  <si>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</si>
  <si>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</si>
  <si>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</si>
  <si>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</si>
  <si>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</si>
  <si>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</si>
  <si>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</si>
  <si>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</si>
  <si>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</si>
  <si>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</si>
  <si>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</si>
  <si>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</si>
  <si>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</si>
  <si>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</si>
  <si>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</si>
  <si>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</si>
  <si>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</si>
  <si>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</si>
  <si>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</si>
  <si>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</si>
  <si>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</si>
  <si>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</si>
  <si>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</si>
  <si>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</si>
  <si>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</si>
  <si>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</si>
  <si>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</si>
  <si>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</si>
  <si>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</si>
  <si>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</si>
  <si>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</si>
  <si>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</si>
  <si>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</si>
  <si>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</si>
  <si>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</si>
  <si>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</si>
  <si>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</si>
  <si>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</si>
  <si>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</si>
  <si>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</si>
  <si>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</si>
  <si>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</si>
  <si>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</si>
  <si>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</si>
  <si>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</si>
  <si>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</si>
  <si>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</si>
  <si>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</si>
  <si>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</si>
  <si>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</si>
  <si>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</si>
  <si>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</si>
  <si>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</si>
  <si>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</si>
  <si>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</si>
  <si>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</si>
  <si>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</si>
  <si>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</si>
  <si>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</si>
  <si>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</si>
  <si>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</si>
  <si>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</si>
  <si>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</si>
  <si>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</si>
  <si>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</si>
  <si>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</si>
  <si>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</si>
  <si>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</si>
  <si>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</si>
  <si>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</si>
  <si>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</si>
  <si>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</si>
  <si>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</si>
  <si>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</si>
  <si>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</si>
  <si>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</si>
  <si>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</si>
  <si>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</si>
  <si>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</si>
  <si>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</si>
  <si>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</si>
  <si>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</si>
  <si>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</si>
  <si>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</si>
  <si>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</si>
  <si>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</si>
  <si>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</si>
  <si>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</si>
  <si>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</si>
  <si>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</si>
  <si>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</si>
  <si>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</si>
  <si>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</si>
  <si>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</si>
  <si>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</si>
  <si>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</si>
  <si>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</si>
  <si>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</si>
  <si>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</si>
  <si>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</si>
  <si>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</si>
  <si>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</si>
  <si>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</si>
  <si>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</si>
  <si>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</si>
  <si>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</si>
  <si>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</si>
  <si>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</si>
  <si>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</si>
  <si>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</si>
  <si>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</si>
  <si>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</si>
  <si>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</si>
  <si>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</si>
  <si>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</si>
  <si>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</si>
  <si>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</si>
  <si>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</si>
  <si>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</si>
  <si>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</si>
  <si>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</si>
  <si>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</si>
  <si>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</si>
  <si>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</si>
  <si>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</si>
  <si>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</si>
  <si>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</si>
  <si>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</si>
  <si>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</si>
  <si>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</si>
  <si>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</si>
  <si>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</si>
  <si>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</si>
  <si>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</si>
  <si>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</si>
  <si>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</si>
  <si>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</si>
  <si>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</si>
  <si>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</si>
  <si>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</si>
  <si>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</si>
  <si>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</si>
  <si>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</si>
  <si>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</si>
  <si>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</si>
  <si>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</si>
  <si>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</si>
  <si>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</si>
  <si>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</si>
  <si>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</si>
  <si>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</si>
  <si>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</si>
  <si>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</si>
  <si>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</si>
  <si>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</si>
  <si>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</si>
  <si>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</si>
  <si>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</si>
  <si>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</si>
  <si>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</si>
  <si>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</si>
  <si>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</si>
  <si>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</si>
  <si>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</si>
  <si>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</si>
  <si>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</si>
  <si>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</si>
  <si>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</si>
  <si>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</si>
  <si>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</si>
  <si>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</si>
  <si>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</si>
  <si>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</si>
  <si>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</si>
  <si>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</si>
  <si>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</si>
  <si>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</si>
  <si>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</si>
  <si>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</si>
  <si>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</si>
  <si>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</si>
  <si>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</si>
  <si>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</si>
  <si>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</si>
  <si>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</si>
  <si>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</si>
  <si>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</si>
  <si>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</si>
  <si>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</si>
  <si>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</si>
  <si>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</si>
  <si>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</si>
  <si>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</si>
  <si>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</si>
  <si>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</si>
  <si>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</si>
  <si>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</si>
  <si>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</si>
  <si>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</si>
  <si>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</si>
  <si>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</si>
  <si>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</si>
  <si>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</si>
  <si>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</si>
  <si>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</si>
  <si>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</si>
  <si>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</si>
  <si>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</si>
  <si>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</si>
  <si>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</si>
  <si>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</si>
  <si>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</si>
  <si>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</si>
  <si>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</si>
  <si>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</si>
  <si>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</si>
  <si>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</si>
  <si>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</si>
  <si>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</si>
  <si>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</si>
  <si>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</si>
  <si>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</si>
  <si>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</si>
  <si>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</si>
  <si>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</si>
  <si>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</si>
  <si>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</si>
  <si>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</si>
  <si>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</si>
  <si>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</si>
  <si>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</si>
  <si>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</si>
  <si>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</si>
  <si>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</si>
  <si>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</si>
  <si>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</si>
  <si>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</si>
  <si>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</si>
  <si>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</si>
  <si>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</si>
  <si>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</si>
  <si>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</si>
  <si>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</si>
  <si>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</si>
  <si>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</si>
  <si>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</si>
  <si>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</si>
  <si>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</si>
  <si>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</si>
  <si>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</si>
  <si>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</si>
  <si>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</si>
  <si>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</si>
  <si>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</si>
  <si>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</si>
  <si>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</si>
  <si>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</si>
  <si>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</si>
  <si>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</si>
  <si>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</si>
  <si>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</si>
  <si>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</si>
  <si>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</si>
  <si>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</si>
  <si>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</si>
  <si>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</si>
  <si>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</si>
  <si>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</si>
  <si>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</si>
  <si>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</si>
  <si>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</si>
  <si>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</si>
  <si>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</si>
  <si>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</si>
  <si>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</si>
  <si>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</si>
  <si>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</si>
  <si>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</si>
  <si>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</si>
  <si>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</si>
  <si>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</si>
  <si>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</si>
  <si>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</si>
  <si>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</si>
  <si>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</si>
  <si>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</si>
  <si>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</si>
  <si>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</si>
  <si>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</si>
  <si>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</si>
  <si>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</si>
  <si>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</si>
  <si>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</si>
  <si>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</si>
  <si>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</si>
  <si>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</si>
  <si>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</si>
  <si>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</si>
  <si>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</si>
  <si>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</si>
  <si>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</si>
  <si>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</si>
  <si>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</si>
  <si>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</si>
  <si>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</si>
  <si>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</si>
  <si>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</si>
  <si>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</si>
  <si>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</si>
  <si>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</si>
  <si>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</si>
  <si>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</si>
  <si>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</si>
  <si>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</si>
  <si>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</si>
  <si>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</si>
  <si>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</si>
  <si>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</si>
  <si>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</si>
  <si>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</si>
  <si>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</si>
  <si>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</si>
  <si>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</si>
  <si>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</si>
  <si>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</si>
  <si>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</si>
  <si>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</si>
  <si>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</si>
  <si>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</si>
  <si>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</si>
  <si>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</si>
  <si>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</si>
  <si>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</si>
  <si>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</si>
  <si>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</si>
  <si>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</si>
  <si>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</si>
  <si>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</si>
  <si>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</si>
  <si>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</si>
  <si>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</si>
  <si>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</si>
  <si>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</si>
  <si>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</si>
  <si>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</si>
  <si>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</si>
  <si>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</si>
  <si>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</si>
  <si>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</si>
  <si>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</si>
  <si>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</si>
  <si>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</si>
  <si>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</si>
  <si>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</si>
  <si>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</si>
  <si>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</si>
  <si>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</si>
  <si>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</si>
  <si>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</si>
  <si>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</si>
  <si>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</si>
  <si>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</si>
  <si>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</si>
  <si>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</si>
  <si>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</si>
  <si>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</si>
  <si>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</si>
  <si>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</si>
  <si>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</si>
  <si>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</si>
  <si>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</si>
  <si>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</si>
  <si>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</si>
  <si>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</si>
  <si>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</si>
  <si>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</si>
  <si>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</si>
  <si>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</si>
  <si>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</si>
  <si>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</si>
  <si>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</si>
  <si>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</si>
  <si>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</si>
  <si>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</si>
  <si>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</si>
  <si>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</si>
  <si>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</si>
  <si>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</si>
  <si>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</si>
  <si>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</si>
  <si>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</si>
  <si>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</si>
  <si>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</si>
  <si>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</si>
  <si>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</si>
  <si>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</si>
  <si>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</si>
  <si>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</si>
  <si>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</si>
  <si>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</si>
  <si>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</si>
  <si>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</si>
  <si>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</si>
  <si>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</si>
  <si>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</si>
  <si>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</si>
  <si>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</si>
  <si>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</si>
  <si>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</si>
  <si>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</si>
  <si>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</si>
  <si>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</si>
  <si>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</si>
  <si>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</si>
  <si>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</si>
  <si>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</si>
  <si>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</si>
  <si>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</si>
  <si>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</si>
  <si>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</si>
  <si>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</si>
  <si>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</si>
  <si>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</si>
  <si>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</si>
  <si>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</si>
  <si>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</si>
  <si>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</si>
  <si>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</si>
  <si>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</si>
  <si>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</si>
  <si>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</si>
  <si>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</si>
  <si>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</si>
  <si>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</si>
  <si>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</si>
  <si>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</si>
  <si>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</si>
  <si>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</si>
  <si>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</si>
  <si>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</si>
  <si>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</si>
  <si>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</si>
  <si>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</si>
  <si>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</si>
  <si>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</si>
  <si>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</si>
  <si>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</si>
  <si>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</si>
  <si>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</si>
  <si>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</si>
  <si>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</si>
  <si>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</si>
  <si>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</si>
  <si>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</si>
  <si>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</si>
  <si>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</si>
  <si>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</si>
  <si>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</si>
  <si>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</si>
  <si>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</si>
  <si>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</si>
  <si>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</si>
  <si>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</si>
  <si>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</si>
  <si>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</si>
  <si>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</si>
  <si>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</si>
  <si>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</si>
  <si>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</si>
  <si>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</si>
  <si>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</si>
  <si>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</si>
  <si>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</si>
  <si>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</si>
  <si>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</si>
  <si>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</si>
  <si>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</si>
  <si>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</si>
  <si>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</si>
  <si>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</si>
  <si>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</si>
  <si>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</si>
  <si>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</si>
  <si>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</si>
  <si>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</si>
  <si>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</si>
  <si>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</si>
  <si>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</si>
  <si>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</si>
  <si>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</si>
  <si>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</si>
  <si>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</si>
  <si>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</si>
  <si>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</si>
  <si>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</si>
  <si>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</si>
  <si>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</si>
  <si>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</si>
  <si>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</si>
  <si>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</si>
  <si>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</si>
  <si>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</si>
  <si>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</si>
  <si>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</si>
  <si>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</si>
  <si>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</si>
  <si>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</si>
  <si>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</si>
  <si>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</si>
  <si>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</si>
  <si>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</si>
  <si>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</si>
  <si>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</si>
  <si>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</si>
  <si>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</si>
  <si>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</si>
  <si>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</si>
  <si>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</si>
  <si>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</si>
  <si>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</si>
  <si>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</si>
  <si>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</si>
  <si>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</si>
  <si>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</si>
  <si>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</si>
  <si>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</si>
  <si>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</si>
  <si>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</si>
  <si>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</si>
  <si>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</si>
  <si>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</si>
  <si>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</si>
  <si>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</si>
  <si>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</si>
  <si>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</si>
  <si>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</si>
  <si>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</si>
  <si>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</si>
  <si>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</si>
  <si>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</si>
  <si>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</si>
  <si>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</si>
  <si>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</si>
  <si>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</si>
  <si>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</si>
  <si>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</si>
  <si>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</si>
  <si>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</si>
  <si>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</si>
  <si>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</si>
  <si>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</si>
  <si>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</si>
  <si>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</si>
  <si>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</si>
  <si>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</si>
  <si>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</si>
  <si>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</si>
  <si>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</si>
  <si>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</si>
  <si>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</si>
  <si>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</si>
  <si>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</si>
  <si>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</si>
  <si>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</si>
  <si>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</si>
  <si>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</si>
  <si>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</si>
  <si>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</si>
  <si>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</si>
  <si>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</si>
  <si>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</si>
  <si>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</si>
  <si>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</si>
  <si>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</si>
  <si>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</si>
  <si>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</si>
  <si>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</si>
  <si>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</si>
  <si>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</si>
  <si>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</si>
  <si>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</si>
  <si>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</si>
  <si>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</si>
  <si>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</si>
  <si>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</si>
  <si>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</si>
  <si>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</si>
  <si>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</si>
  <si>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</si>
  <si>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</si>
  <si>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</si>
  <si>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</si>
  <si>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</si>
  <si>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</si>
  <si>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</si>
  <si>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</si>
  <si>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</si>
  <si>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</si>
  <si>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</si>
  <si>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</si>
  <si>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</si>
  <si>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</si>
  <si>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</si>
  <si>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</si>
  <si>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</si>
  <si>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</si>
  <si>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</si>
  <si>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</si>
  <si>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</si>
  <si>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</si>
  <si>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</si>
  <si>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</si>
  <si>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</si>
  <si>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</si>
  <si>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</si>
  <si>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</si>
  <si>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</si>
  <si>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</si>
  <si>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</si>
  <si>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</si>
  <si>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</si>
  <si>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</si>
  <si>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</si>
  <si>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</si>
  <si>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</si>
  <si>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</si>
  <si>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</si>
  <si>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</si>
  <si>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</si>
  <si>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</si>
  <si>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</si>
  <si>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</si>
  <si>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</si>
  <si>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</si>
  <si>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</si>
  <si>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</si>
  <si>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</si>
  <si>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</si>
  <si>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</si>
  <si>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</si>
  <si>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</si>
  <si>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</si>
  <si>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</si>
  <si>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</si>
  <si>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</si>
  <si>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</si>
  <si>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</si>
  <si>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</si>
  <si>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</si>
  <si>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</si>
  <si>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</si>
  <si>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</si>
  <si>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</si>
  <si>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</si>
  <si>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</si>
  <si>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</si>
  <si>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</si>
  <si>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</si>
  <si>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</si>
  <si>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</si>
  <si>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</si>
  <si>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</si>
  <si>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</si>
  <si>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</si>
  <si>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</si>
  <si>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</si>
  <si>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</si>
  <si>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</si>
  <si>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</si>
  <si>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</si>
  <si>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</si>
  <si>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</si>
  <si>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</si>
  <si>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</si>
  <si>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</si>
  <si>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</si>
  <si>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</si>
  <si>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</si>
  <si>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</si>
  <si>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</si>
  <si>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</si>
  <si>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</si>
  <si>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</si>
  <si>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</si>
  <si>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</si>
  <si>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</si>
  <si>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</si>
  <si>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</si>
  <si>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</si>
  <si>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</si>
  <si>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</si>
  <si>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</si>
  <si>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</si>
  <si>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</si>
  <si>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</si>
  <si>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</si>
  <si>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</si>
  <si>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</si>
  <si>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</si>
  <si>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</si>
  <si>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</si>
  <si>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</si>
  <si>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</si>
  <si>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</si>
  <si>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</si>
  <si>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</si>
  <si>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</si>
  <si>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</si>
  <si>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</si>
  <si>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</si>
  <si>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</si>
  <si>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</si>
  <si>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</si>
  <si>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</si>
  <si>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</si>
  <si>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</si>
  <si>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</si>
  <si>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</si>
  <si>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</si>
  <si>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</si>
  <si>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</si>
  <si>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</si>
  <si>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</si>
  <si>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</si>
  <si>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</si>
  <si>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</si>
  <si>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</si>
  <si>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</si>
  <si>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</si>
  <si>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</si>
  <si>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</si>
  <si>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</si>
  <si>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</si>
  <si>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</si>
  <si>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</si>
  <si>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</si>
  <si>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</si>
  <si>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</si>
  <si>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</si>
  <si>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</si>
  <si>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</si>
  <si>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</si>
  <si>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</si>
  <si>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</si>
  <si>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</si>
  <si>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</si>
  <si>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</si>
  <si>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</si>
  <si>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</si>
  <si>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</si>
  <si>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</si>
  <si>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</si>
  <si>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</si>
  <si>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</si>
  <si>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</si>
  <si>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</si>
  <si>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</si>
  <si>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</si>
  <si>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</si>
  <si>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</si>
  <si>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</si>
  <si>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</si>
  <si>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</si>
  <si>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</si>
  <si>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</si>
  <si>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</si>
  <si>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</si>
  <si>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</si>
  <si>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</si>
  <si>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</si>
  <si>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</si>
  <si>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</si>
  <si>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</si>
  <si>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</si>
  <si>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</si>
  <si>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</si>
  <si>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</si>
  <si>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</si>
  <si>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</si>
  <si>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</si>
  <si>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</si>
  <si>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</si>
  <si>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</si>
  <si>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</si>
  <si>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</si>
  <si>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</si>
  <si>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</si>
  <si>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</si>
  <si>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</si>
  <si>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</si>
  <si>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</si>
  <si>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</si>
  <si>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</si>
  <si>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</si>
  <si>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</si>
  <si>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</si>
  <si>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</si>
  <si>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</si>
  <si>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</si>
  <si>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</si>
  <si>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</si>
  <si>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</si>
  <si>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</si>
  <si>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</si>
  <si>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</si>
  <si>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</si>
  <si>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</si>
  <si>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</si>
  <si>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</si>
  <si>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</si>
  <si>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</si>
  <si>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</si>
  <si>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</si>
  <si>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</si>
  <si>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</si>
  <si>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</si>
  <si>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</si>
  <si>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</si>
  <si>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</si>
  <si>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</si>
  <si>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</si>
  <si>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</si>
  <si>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</si>
  <si>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</si>
  <si>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</si>
  <si>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</si>
  <si>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</si>
  <si>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</si>
  <si>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</si>
  <si>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</si>
  <si>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</si>
  <si>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</si>
  <si>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</si>
  <si>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</si>
  <si>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</si>
  <si>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</si>
  <si>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</si>
  <si>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</si>
  <si>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</si>
  <si>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</si>
  <si>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</si>
  <si>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</si>
  <si>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</si>
  <si>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</si>
  <si>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</si>
  <si>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</si>
  <si>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</si>
  <si>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</si>
  <si>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</si>
  <si>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</si>
  <si>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</si>
  <si>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</si>
  <si>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</si>
  <si>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</si>
  <si>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</si>
  <si>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</si>
  <si>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</si>
  <si>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</si>
  <si>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</si>
  <si>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</si>
  <si>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</si>
  <si>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</si>
  <si>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</si>
  <si>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</si>
  <si>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</si>
  <si>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</si>
  <si>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</si>
  <si>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</si>
  <si>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</si>
  <si>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</si>
  <si>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</si>
  <si>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</si>
  <si>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</si>
  <si>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</si>
  <si>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</si>
  <si>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</si>
  <si>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</si>
  <si>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</si>
  <si>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</si>
  <si>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</si>
  <si>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</si>
  <si>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</si>
  <si>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</si>
  <si>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</si>
  <si>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</si>
  <si>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</si>
  <si>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</si>
  <si>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</si>
  <si>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</si>
  <si>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</si>
  <si>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</si>
  <si>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</si>
  <si>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</si>
  <si>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</si>
  <si>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</si>
  <si>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</si>
  <si>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</si>
  <si>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</si>
  <si>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</si>
  <si>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</si>
  <si>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</si>
  <si>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</si>
  <si>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</si>
  <si>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</si>
  <si>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</si>
  <si>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</si>
  <si>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</si>
  <si>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</si>
  <si>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</si>
  <si>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</si>
  <si>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</si>
  <si>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</si>
  <si>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</si>
  <si>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</si>
  <si>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</si>
  <si>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</si>
  <si>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</si>
  <si>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</si>
  <si>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</si>
  <si>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</si>
  <si>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</si>
  <si>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</si>
  <si>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</si>
  <si>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</si>
  <si>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</si>
  <si>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</si>
  <si>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</si>
  <si>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</si>
  <si>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</si>
  <si>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</si>
  <si>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</si>
  <si>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</si>
  <si>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</si>
  <si>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</si>
  <si>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</si>
  <si>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</si>
  <si>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</si>
  <si>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</si>
  <si>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</si>
  <si>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</si>
  <si>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</si>
  <si>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</si>
  <si>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</si>
  <si>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</si>
  <si>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</si>
  <si>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</si>
  <si>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</si>
  <si>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</si>
  <si>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</si>
  <si>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</si>
  <si>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</si>
  <si>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</si>
  <si>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</si>
  <si>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</si>
  <si>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</si>
  <si>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</si>
  <si>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</si>
  <si>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</si>
  <si>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</si>
  <si>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</si>
  <si>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</si>
  <si>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</si>
  <si>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</si>
  <si>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</si>
  <si>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</si>
  <si>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</si>
  <si>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</si>
  <si>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</si>
  <si>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</si>
  <si>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</si>
  <si>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</si>
  <si>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</si>
  <si>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</si>
  <si>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</si>
  <si>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</si>
  <si>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</si>
  <si>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</si>
  <si>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</si>
  <si>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</si>
  <si>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</si>
  <si>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</si>
  <si>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</si>
  <si>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</si>
  <si>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</si>
  <si>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</si>
  <si>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</si>
  <si>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</si>
  <si>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</si>
  <si>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</si>
  <si>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</si>
  <si>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</si>
  <si>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</si>
  <si>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</si>
  <si>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</si>
  <si>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</si>
  <si>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</si>
  <si>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</si>
  <si>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</si>
  <si>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</si>
  <si>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</si>
  <si>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</si>
  <si>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</si>
  <si>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</si>
  <si>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</si>
  <si>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</si>
  <si>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</si>
  <si>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</si>
  <si>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</si>
  <si>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</si>
  <si>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</si>
  <si>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</si>
  <si>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</si>
  <si>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</si>
  <si>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</si>
  <si>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</si>
  <si>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</si>
  <si>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</si>
  <si>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</si>
  <si>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</si>
  <si>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</si>
  <si>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</si>
  <si>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</si>
  <si>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</si>
  <si>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</si>
  <si>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</si>
  <si>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</si>
  <si>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</si>
  <si>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</si>
  <si>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</si>
  <si>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</si>
  <si>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</si>
  <si>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</si>
  <si>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</si>
  <si>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</si>
  <si>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</si>
  <si>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</si>
  <si>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</si>
  <si>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</si>
  <si>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</si>
  <si>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</si>
  <si>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</si>
  <si>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</si>
  <si>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</si>
  <si>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</si>
  <si>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</si>
  <si>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</si>
  <si>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</si>
  <si>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</si>
  <si>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</si>
  <si>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</si>
  <si>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</si>
  <si>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</si>
  <si>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</si>
  <si>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</si>
  <si>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</si>
  <si>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</si>
  <si>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</si>
  <si>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</si>
  <si>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</si>
  <si>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</si>
  <si>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</si>
  <si>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</si>
  <si>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</si>
  <si>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</si>
  <si>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</si>
  <si>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</si>
  <si>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</si>
  <si>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</si>
  <si>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</si>
  <si>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</si>
  <si>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</si>
  <si>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</si>
  <si>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</si>
  <si>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</si>
  <si>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</si>
  <si>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</si>
  <si>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</si>
  <si>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</si>
  <si>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</si>
  <si>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</si>
  <si>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</si>
  <si>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</si>
  <si>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</si>
  <si>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</si>
  <si>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</si>
  <si>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</si>
  <si>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</si>
  <si>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</si>
  <si>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</si>
  <si>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</si>
  <si>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</si>
  <si>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</si>
  <si>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</si>
  <si>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</si>
  <si>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</si>
  <si>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</si>
  <si>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</si>
  <si>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</si>
  <si>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</si>
  <si>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</si>
  <si>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</si>
  <si>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</si>
  <si>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</si>
  <si>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</si>
  <si>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</si>
  <si>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</si>
  <si>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</si>
  <si>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</si>
  <si>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</si>
  <si>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</si>
  <si>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</si>
  <si>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</si>
  <si>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</si>
  <si>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</si>
  <si>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</si>
  <si>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</si>
  <si>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</si>
  <si>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</si>
  <si>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</si>
  <si>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</si>
  <si>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</si>
  <si>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</si>
  <si>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</si>
  <si>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</si>
  <si>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</si>
  <si>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</si>
  <si>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</si>
  <si>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</si>
  <si>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</si>
  <si>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</si>
  <si>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</si>
  <si>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</si>
  <si>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</si>
  <si>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</si>
  <si>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</si>
  <si>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</si>
  <si>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</si>
  <si>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</si>
  <si>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</si>
  <si>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</si>
  <si>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</si>
  <si>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</si>
  <si>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</si>
  <si>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</si>
  <si>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</si>
  <si>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</si>
  <si>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</si>
  <si>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</si>
  <si>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</si>
  <si>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</si>
  <si>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</si>
  <si>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</si>
  <si>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</si>
  <si>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</si>
  <si>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</si>
  <si>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</si>
  <si>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</si>
  <si>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</si>
  <si>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</si>
  <si>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</si>
  <si>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</si>
  <si>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</si>
  <si>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</si>
  <si>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</si>
  <si>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</si>
  <si>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</si>
  <si>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</si>
  <si>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</si>
  <si>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</si>
  <si>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</si>
  <si>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</si>
  <si>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</si>
  <si>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</si>
  <si>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</si>
  <si>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</si>
  <si>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</si>
  <si>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</si>
  <si>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</si>
  <si>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</si>
  <si>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</si>
  <si>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</si>
  <si>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</si>
  <si>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</si>
  <si>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</si>
  <si>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</si>
  <si>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</si>
  <si>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</si>
  <si>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</si>
  <si>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</si>
  <si>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</si>
  <si>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</si>
  <si>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</si>
  <si>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</si>
  <si>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</si>
  <si>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</si>
  <si>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</si>
  <si>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</si>
  <si>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</si>
  <si>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</si>
  <si>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</si>
  <si>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</si>
  <si>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</si>
  <si>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</si>
  <si>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</si>
  <si>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</si>
  <si>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</si>
  <si>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</si>
  <si>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</si>
  <si>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</si>
  <si>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</si>
  <si>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</si>
  <si>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</si>
  <si>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</si>
  <si>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</si>
  <si>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</si>
  <si>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</si>
  <si>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</si>
  <si>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</si>
  <si>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</si>
  <si>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</si>
  <si>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</si>
  <si>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</si>
  <si>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</si>
  <si>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</si>
  <si>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</si>
  <si>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</si>
  <si>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</si>
  <si>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</si>
  <si>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</si>
  <si>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</si>
  <si>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</si>
  <si>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</si>
  <si>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</si>
  <si>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</si>
  <si>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</si>
  <si>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</si>
  <si>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</si>
  <si>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</si>
  <si>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</si>
  <si>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</si>
  <si>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</si>
  <si>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</si>
  <si>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</si>
  <si>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</si>
  <si>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</si>
  <si>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</si>
  <si>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</si>
  <si>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</si>
  <si>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</si>
  <si>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</si>
  <si>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</si>
  <si>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</si>
  <si>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</si>
  <si>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</si>
  <si>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</si>
  <si>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</si>
  <si>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</si>
  <si>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</si>
  <si>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</si>
  <si>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</si>
  <si>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</si>
  <si>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</si>
  <si>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</si>
  <si>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</si>
  <si>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</si>
  <si>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</si>
  <si>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</si>
  <si>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</si>
  <si>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</si>
  <si>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</si>
  <si>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</si>
  <si>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</si>
  <si>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</si>
  <si>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</si>
  <si>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</si>
  <si>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</si>
  <si>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</si>
  <si>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</si>
  <si>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</si>
  <si>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</si>
  <si>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</si>
  <si>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</si>
  <si>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</si>
  <si>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</si>
  <si>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</si>
  <si>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</si>
  <si>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</si>
  <si>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</si>
  <si>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</si>
  <si>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</si>
  <si>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</si>
  <si>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</si>
  <si>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</si>
  <si>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</si>
  <si>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</si>
  <si>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</si>
  <si>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</si>
  <si>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</si>
  <si>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</si>
  <si>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</si>
  <si>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</si>
  <si>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</si>
  <si>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</si>
  <si>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</si>
  <si>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</si>
  <si>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</si>
  <si>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</si>
  <si>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</si>
  <si>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</si>
  <si>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</si>
  <si>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</si>
  <si>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</si>
  <si>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</si>
  <si>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</si>
  <si>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</si>
  <si>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</si>
  <si>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</si>
  <si>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</si>
  <si>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</si>
  <si>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</si>
  <si>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</si>
  <si>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</si>
  <si>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</si>
  <si>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</si>
  <si>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</si>
  <si>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</si>
  <si>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</si>
  <si>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</si>
  <si>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</si>
  <si>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</si>
  <si>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</si>
  <si>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</si>
  <si>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</si>
  <si>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</si>
  <si>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</si>
  <si>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</si>
  <si>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</si>
  <si>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</si>
  <si>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</si>
  <si>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</si>
  <si>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</si>
  <si>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</si>
  <si>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</si>
  <si>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</si>
  <si>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</si>
  <si>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</si>
  <si>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</si>
  <si>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</si>
  <si>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</si>
  <si>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</si>
  <si>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</si>
  <si>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</si>
  <si>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</si>
  <si>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</si>
  <si>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</si>
  <si>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</si>
  <si>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</si>
  <si>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</si>
  <si>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</si>
  <si>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</si>
  <si>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</si>
  <si>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</si>
  <si>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</si>
  <si>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</si>
  <si>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</si>
  <si>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</si>
  <si>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</si>
  <si>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</si>
  <si>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</si>
  <si>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</si>
  <si>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</si>
  <si>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</si>
  <si>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</si>
  <si>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</si>
  <si>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</si>
  <si>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</si>
  <si>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</si>
  <si>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</si>
  <si>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</si>
  <si>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</si>
  <si>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</si>
  <si>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</si>
  <si>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</si>
  <si>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</si>
  <si>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</si>
  <si>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</si>
  <si>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</si>
  <si>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</si>
  <si>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</si>
  <si>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</si>
  <si>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</si>
  <si>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</si>
  <si>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</si>
  <si>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</si>
  <si>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</si>
  <si>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</si>
  <si>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</si>
  <si>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</si>
  <si>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</si>
  <si>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</si>
  <si>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</si>
  <si>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</si>
  <si>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</si>
  <si>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</si>
  <si>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</si>
  <si>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</si>
  <si>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</si>
  <si>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</si>
  <si>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</si>
  <si>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</si>
  <si>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</si>
  <si>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</si>
  <si>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</si>
  <si>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</si>
  <si>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</si>
  <si>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</si>
  <si>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</si>
  <si>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</si>
  <si>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</si>
  <si>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</si>
  <si>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</si>
  <si>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</si>
  <si>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</si>
  <si>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</si>
  <si>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</si>
  <si>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</si>
  <si>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</si>
  <si>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</si>
  <si>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</si>
  <si>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</si>
  <si>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</si>
  <si>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</si>
  <si>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</si>
  <si>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</si>
  <si>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</si>
  <si>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</si>
  <si>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</si>
  <si>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</si>
  <si>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</si>
  <si>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</si>
  <si>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</si>
  <si>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</si>
  <si>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</si>
  <si>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</si>
  <si>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</si>
  <si>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</si>
  <si>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</si>
  <si>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</si>
  <si>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</si>
  <si>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</si>
  <si>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</si>
  <si>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</si>
  <si>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</si>
  <si>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</si>
  <si>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</si>
  <si>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</si>
  <si>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</si>
  <si>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</si>
  <si>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</si>
  <si>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</si>
  <si>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</si>
  <si>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</si>
  <si>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</si>
  <si>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</si>
  <si>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</si>
  <si>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</si>
  <si>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</si>
  <si>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</si>
  <si>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</si>
  <si>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</si>
  <si>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</si>
  <si>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</si>
  <si>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</si>
  <si>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</si>
  <si>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</si>
  <si>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</si>
  <si>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</si>
  <si>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</si>
  <si>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</si>
  <si>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</si>
  <si>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</si>
  <si>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</si>
  <si>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</si>
  <si>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</si>
  <si>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</si>
  <si>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</si>
  <si>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</si>
  <si>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</si>
  <si>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</si>
  <si>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</si>
  <si>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</si>
  <si>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</si>
  <si>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</si>
  <si>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</si>
  <si>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</si>
  <si>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</si>
  <si>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</si>
  <si>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</si>
  <si>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</si>
  <si>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</si>
  <si>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</si>
  <si>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</si>
  <si>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</si>
  <si>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</si>
  <si>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</si>
  <si>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</si>
  <si>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</si>
  <si>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</si>
  <si>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</si>
  <si>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</si>
  <si>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</si>
  <si>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</si>
  <si>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</si>
  <si>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</si>
  <si>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</si>
  <si>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</si>
  <si>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</si>
  <si>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</si>
  <si>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</si>
  <si>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</si>
  <si>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</si>
  <si>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</si>
  <si>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</si>
  <si>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</si>
  <si>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</si>
  <si>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</si>
  <si>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</si>
  <si>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</si>
  <si>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</si>
  <si>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</si>
  <si>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</si>
  <si>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</si>
  <si>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</si>
  <si>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</si>
  <si>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</si>
  <si>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</si>
  <si>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</si>
  <si>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</si>
  <si>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</si>
  <si>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</si>
  <si>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</si>
  <si>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</si>
  <si>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</si>
  <si>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</si>
  <si>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</si>
  <si>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</si>
  <si>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</si>
  <si>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</si>
  <si>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</si>
  <si>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</si>
  <si>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</si>
  <si>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</si>
  <si>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</si>
  <si>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</si>
  <si>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</si>
  <si>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</si>
  <si>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</si>
  <si>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</si>
  <si>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</si>
  <si>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</si>
  <si>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</si>
  <si>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</si>
  <si>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</si>
  <si>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</si>
  <si>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</si>
  <si>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</si>
  <si>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</si>
  <si>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</si>
  <si>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</si>
  <si>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</si>
  <si>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</si>
  <si>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</si>
  <si>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</si>
  <si>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</si>
  <si>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</si>
  <si>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</si>
  <si>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</si>
  <si>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</si>
  <si>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</si>
  <si>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</si>
  <si>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</si>
  <si>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</si>
  <si>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</si>
  <si>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</si>
  <si>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</si>
  <si>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</si>
  <si>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</si>
  <si>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</si>
  <si>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</si>
  <si>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</si>
  <si>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</si>
  <si>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</si>
  <si>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</si>
  <si>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</si>
  <si>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</si>
  <si>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</si>
  <si>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</si>
  <si>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</si>
  <si>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</si>
  <si>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</si>
  <si>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</si>
  <si>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</si>
  <si>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</si>
  <si>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</si>
  <si>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</si>
  <si>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</si>
  <si>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</si>
  <si>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</si>
  <si>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</si>
  <si>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</si>
  <si>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</si>
  <si>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</si>
  <si>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</si>
  <si>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</si>
  <si>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</si>
  <si>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</si>
  <si>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</si>
  <si>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</si>
  <si>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</si>
  <si>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</si>
  <si>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</si>
  <si>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</si>
  <si>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</si>
  <si>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</si>
  <si>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</si>
  <si>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</si>
  <si>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</si>
  <si>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</si>
  <si>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</si>
  <si>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</si>
  <si>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</si>
  <si>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</si>
  <si>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</si>
  <si>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</si>
  <si>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</si>
  <si>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</si>
  <si>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</si>
  <si>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</si>
  <si>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</si>
  <si>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</si>
  <si>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</si>
  <si>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</si>
  <si>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</si>
  <si>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</si>
  <si>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</si>
  <si>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</si>
  <si>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</si>
  <si>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</si>
  <si>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</si>
  <si>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</si>
  <si>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</si>
  <si>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</si>
  <si>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</si>
  <si>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</si>
  <si>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</si>
  <si>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</si>
  <si>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</si>
  <si>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</si>
  <si>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</si>
  <si>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</si>
  <si>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</si>
  <si>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</si>
  <si>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</si>
  <si>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</si>
  <si>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</si>
  <si>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</si>
  <si>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</si>
  <si>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</si>
  <si>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</si>
  <si>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</si>
  <si>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</si>
  <si>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</si>
  <si>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</si>
  <si>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</si>
  <si>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</si>
  <si>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</si>
  <si>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</si>
  <si>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</si>
  <si>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</si>
  <si>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</si>
  <si>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</si>
  <si>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</si>
  <si>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</si>
  <si>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</si>
  <si>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</si>
  <si>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</si>
  <si>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</si>
  <si>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</si>
  <si>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</si>
  <si>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</si>
  <si>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</si>
  <si>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</si>
  <si>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</si>
  <si>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</si>
  <si>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</si>
  <si>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</si>
  <si>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</si>
  <si>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</si>
  <si>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</si>
  <si>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</si>
  <si>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</si>
  <si>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</si>
  <si>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</si>
  <si>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</si>
  <si>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</si>
  <si>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</si>
  <si>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</si>
  <si>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</si>
  <si>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</si>
  <si>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</si>
  <si>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</si>
  <si>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</si>
  <si>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</si>
  <si>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</si>
  <si>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</si>
  <si>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</si>
  <si>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</si>
  <si>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</si>
  <si>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</si>
  <si>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</si>
  <si>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</si>
  <si>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</si>
  <si>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</si>
  <si>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</si>
  <si>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</si>
  <si>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</si>
  <si>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</si>
  <si>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</si>
  <si>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</si>
  <si>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</si>
  <si>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</si>
  <si>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</si>
  <si>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</si>
  <si>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</si>
  <si>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</si>
  <si>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</si>
  <si>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</si>
  <si>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</si>
  <si>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</si>
  <si>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</si>
  <si>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</si>
  <si>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</si>
  <si>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</si>
  <si>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</si>
  <si>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</si>
  <si>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</si>
  <si>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</si>
  <si>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</si>
  <si>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</si>
  <si>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</si>
  <si>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</si>
  <si>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</si>
  <si>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</si>
  <si>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</si>
  <si>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</si>
  <si>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</si>
  <si>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</si>
  <si>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</si>
  <si>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</si>
  <si>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</si>
  <si>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</si>
  <si>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</si>
  <si>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</si>
  <si>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</si>
  <si>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</si>
  <si>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</si>
  <si>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</si>
  <si>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</si>
  <si>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</si>
  <si>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</si>
  <si>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</si>
  <si>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</si>
  <si>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</si>
  <si>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</si>
  <si>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</si>
  <si>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</si>
  <si>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</si>
  <si>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</si>
  <si>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</si>
  <si>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</si>
  <si>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</si>
  <si>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</si>
  <si>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</si>
  <si>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</si>
  <si>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</si>
  <si>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</si>
  <si>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</si>
  <si>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</si>
  <si>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</si>
  <si>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</si>
  <si>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</si>
  <si>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</si>
  <si>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</si>
  <si>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</si>
  <si>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</si>
  <si>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</si>
  <si>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</si>
  <si>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</si>
  <si>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</si>
  <si>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</si>
  <si>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</si>
  <si>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</si>
  <si>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</si>
  <si>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</si>
  <si>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</si>
  <si>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</si>
  <si>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</si>
  <si>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</si>
  <si>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</si>
  <si>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</si>
  <si>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</si>
  <si>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</si>
  <si>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</si>
  <si>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</si>
  <si>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</si>
  <si>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</si>
  <si>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</si>
  <si>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</si>
  <si>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</si>
  <si>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</si>
  <si>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</si>
  <si>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</si>
  <si>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</si>
  <si>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</si>
  <si>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</si>
  <si>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</si>
  <si>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</si>
  <si>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</si>
  <si>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</si>
  <si>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</si>
  <si>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</si>
  <si>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</si>
  <si>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</si>
  <si>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</si>
  <si>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</si>
  <si>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</si>
  <si>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</si>
  <si>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</si>
  <si>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</si>
  <si>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</si>
  <si>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</si>
  <si>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</si>
  <si>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</si>
  <si>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</si>
  <si>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</si>
  <si>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</si>
  <si>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</si>
  <si>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</si>
  <si>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</si>
  <si>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</si>
  <si>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</si>
  <si>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</si>
  <si>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</si>
  <si>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</si>
  <si>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</si>
  <si>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</si>
  <si>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</si>
  <si>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</si>
  <si>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</si>
  <si>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</si>
  <si>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</si>
  <si>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</si>
  <si>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</si>
  <si>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</si>
  <si>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</si>
  <si>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</si>
  <si>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</si>
  <si>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</si>
  <si>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</si>
  <si>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</si>
  <si>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</si>
  <si>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</si>
  <si>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</si>
  <si>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</si>
  <si>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</si>
  <si>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</si>
  <si>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</si>
  <si>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</si>
  <si>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</si>
  <si>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</si>
  <si>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</si>
  <si>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</si>
  <si>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</si>
  <si>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</si>
  <si>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</si>
  <si>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</si>
  <si>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</si>
  <si>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</si>
  <si>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</si>
  <si>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</si>
  <si>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</si>
  <si>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</si>
  <si>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</si>
  <si>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</si>
  <si>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</si>
  <si>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</si>
  <si>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</si>
  <si>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</si>
  <si>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</si>
  <si>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</si>
  <si>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</si>
  <si>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</si>
  <si>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</si>
  <si>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</si>
  <si>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</si>
  <si>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</si>
  <si>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</si>
  <si>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</si>
  <si>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</si>
  <si>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</si>
  <si>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</si>
  <si>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</si>
  <si>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</si>
  <si>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</si>
  <si>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</si>
  <si>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</si>
  <si>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</si>
  <si>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</si>
  <si>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</si>
  <si>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</si>
  <si>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</si>
  <si>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</si>
  <si>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</si>
  <si>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</si>
  <si>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</si>
  <si>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</si>
  <si>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</si>
  <si>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</si>
  <si>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</si>
  <si>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</si>
  <si>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</si>
  <si>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</si>
  <si>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</si>
  <si>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</si>
  <si>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</si>
  <si>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</si>
  <si>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</si>
  <si>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</si>
  <si>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</si>
  <si>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</si>
  <si>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</si>
  <si>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</si>
  <si>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</si>
  <si>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</si>
  <si>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</si>
  <si>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</si>
  <si>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</si>
  <si>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</si>
  <si>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</si>
  <si>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</si>
  <si>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</si>
  <si>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</si>
  <si>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</si>
  <si>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</si>
  <si>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</si>
  <si>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</si>
  <si>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</si>
  <si>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</si>
  <si>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</si>
  <si>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</si>
  <si>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</si>
  <si>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</si>
  <si>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</si>
  <si>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</si>
  <si>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</si>
  <si>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</si>
  <si>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</si>
  <si>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</si>
  <si>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</si>
  <si>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</si>
  <si>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</si>
  <si>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</si>
  <si>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</si>
  <si>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</si>
  <si>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</si>
  <si>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</si>
  <si>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</si>
  <si>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</si>
  <si>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</si>
  <si>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</si>
  <si>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</si>
  <si>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</si>
  <si>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</si>
  <si>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</si>
  <si>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</si>
  <si>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</si>
  <si>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</si>
  <si>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</si>
  <si>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</si>
  <si>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</si>
  <si>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</si>
  <si>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</si>
  <si>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</si>
  <si>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</si>
  <si>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</si>
  <si>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</si>
  <si>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</si>
  <si>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</si>
  <si>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</si>
  <si>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</si>
  <si>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</si>
  <si>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</si>
  <si>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</si>
  <si>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</si>
  <si>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</si>
  <si>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</si>
  <si>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</si>
  <si>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</si>
  <si>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</si>
  <si>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</si>
  <si>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</si>
  <si>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</si>
  <si>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</si>
  <si>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</si>
  <si>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</si>
  <si>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</si>
  <si>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</si>
  <si>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</si>
  <si>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</si>
  <si>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</si>
  <si>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</si>
  <si>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</si>
  <si>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</si>
  <si>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</si>
  <si>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</si>
  <si>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</si>
  <si>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</si>
  <si>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</si>
  <si>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</si>
  <si>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</si>
  <si>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</si>
  <si>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</si>
  <si>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</si>
  <si>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</si>
  <si>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</si>
  <si>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</si>
  <si>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</si>
  <si>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</si>
  <si>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</si>
  <si>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</si>
  <si>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</si>
  <si>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</si>
  <si>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</si>
  <si>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</si>
  <si>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</si>
  <si>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</si>
  <si>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</si>
  <si>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</si>
  <si>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</si>
  <si>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</si>
  <si>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</si>
  <si>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</si>
  <si>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</si>
  <si>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</si>
  <si>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</si>
  <si>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</si>
  <si>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</si>
  <si>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</si>
  <si>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</si>
  <si>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</si>
  <si>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</si>
  <si>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</si>
  <si>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</si>
  <si>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</si>
  <si>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</si>
  <si>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</si>
  <si>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</si>
  <si>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</si>
  <si>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</si>
  <si>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</si>
  <si>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</si>
  <si>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</si>
  <si>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</si>
  <si>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</si>
  <si>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</si>
  <si>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</si>
  <si>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</si>
  <si>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</si>
  <si>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</si>
  <si>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</si>
  <si>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</si>
  <si>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</si>
  <si>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</si>
  <si>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</si>
  <si>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</si>
  <si>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</si>
  <si>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</si>
  <si>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</si>
  <si>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</si>
  <si>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</si>
  <si>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</si>
  <si>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</si>
  <si>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</si>
  <si>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</si>
  <si>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</si>
  <si>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</si>
  <si>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</si>
  <si>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</si>
  <si>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</si>
  <si>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</si>
  <si>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</si>
  <si>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</si>
  <si>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</si>
  <si>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</si>
  <si>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</si>
  <si>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</si>
  <si>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</si>
  <si>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</si>
  <si>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</si>
  <si>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</si>
  <si>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</si>
  <si>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</si>
  <si>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</si>
  <si>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</si>
  <si>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</si>
  <si>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</si>
  <si>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</si>
  <si>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</si>
  <si>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</si>
  <si>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</si>
  <si>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</si>
  <si>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</si>
  <si>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</si>
  <si>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</si>
  <si>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</si>
  <si>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</si>
  <si>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</si>
  <si>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</si>
  <si>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</si>
  <si>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</si>
  <si>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</si>
  <si>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</si>
  <si>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</si>
  <si>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</si>
  <si>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</si>
  <si>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</si>
  <si>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</si>
  <si>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</si>
  <si>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</si>
  <si>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</si>
  <si>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</si>
  <si>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</si>
  <si>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</si>
  <si>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</si>
  <si>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</si>
  <si>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</si>
  <si>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</si>
  <si>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</si>
  <si>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</si>
  <si>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</si>
  <si>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</si>
  <si>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</si>
  <si>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</si>
  <si>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</si>
  <si>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</si>
  <si>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</si>
  <si>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</si>
  <si>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</si>
  <si>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</si>
  <si>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</si>
  <si>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</si>
  <si>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</si>
  <si>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</si>
  <si>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</si>
  <si>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</si>
  <si>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</si>
  <si>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</si>
  <si>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</si>
  <si>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</si>
  <si>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</si>
  <si>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</si>
  <si>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</si>
  <si>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</si>
  <si>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</si>
  <si>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</si>
  <si>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</si>
  <si>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</si>
  <si>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</si>
  <si>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</si>
  <si>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</si>
  <si>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</si>
  <si>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</si>
  <si>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</si>
  <si>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</si>
  <si>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</si>
  <si>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</si>
  <si>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</si>
  <si>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</si>
  <si>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</si>
  <si>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</si>
  <si>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</si>
  <si>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</si>
  <si>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</si>
  <si>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</si>
  <si>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</si>
  <si>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</si>
  <si>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</si>
  <si>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</si>
  <si>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</si>
  <si>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</si>
  <si>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</si>
  <si>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</si>
  <si>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</si>
  <si>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</si>
  <si>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</si>
  <si>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</si>
  <si>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</si>
  <si>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</si>
  <si>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</si>
  <si>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</si>
  <si>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</si>
  <si>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</si>
  <si>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</si>
  <si>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</si>
  <si>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</si>
  <si>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</si>
  <si>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</si>
  <si>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</si>
  <si>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</si>
  <si>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</si>
  <si>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</si>
  <si>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</si>
  <si>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</si>
  <si>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</si>
  <si>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</si>
  <si>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</si>
  <si>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</si>
  <si>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</si>
  <si>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</si>
  <si>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</si>
  <si>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</si>
  <si>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</si>
  <si>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</si>
  <si>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</si>
  <si>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</si>
  <si>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</si>
  <si>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</si>
  <si>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</si>
  <si>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</si>
  <si>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</si>
  <si>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</si>
  <si>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</si>
  <si>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</si>
  <si>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</si>
  <si>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</si>
  <si>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</si>
  <si>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</si>
  <si>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</si>
  <si>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</si>
  <si>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</si>
  <si>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</si>
  <si>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</si>
  <si>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</si>
  <si>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</si>
  <si>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</si>
  <si>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</si>
  <si>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</si>
  <si>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</si>
  <si>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</si>
  <si>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</si>
  <si>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</si>
  <si>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</si>
  <si>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</si>
  <si>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</si>
  <si>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</si>
  <si>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</si>
  <si>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</si>
  <si>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</si>
  <si>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</si>
  <si>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</si>
  <si>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</si>
  <si>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</si>
  <si>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</si>
  <si>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</si>
  <si>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</si>
  <si>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</si>
  <si>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</si>
  <si>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</si>
  <si>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</si>
  <si>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</si>
  <si>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</si>
  <si>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</si>
  <si>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</si>
  <si>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</si>
  <si>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</si>
  <si>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</si>
  <si>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</si>
  <si>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</si>
  <si>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</si>
  <si>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</si>
  <si>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</si>
  <si>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</si>
  <si>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</si>
  <si>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</si>
  <si>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</si>
  <si>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</si>
  <si>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</si>
  <si>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</si>
  <si>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</si>
  <si>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</si>
  <si>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</si>
  <si>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</si>
  <si>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</si>
  <si>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</si>
  <si>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</si>
  <si>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</si>
  <si>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</si>
  <si>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</si>
  <si>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</si>
  <si>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</si>
  <si>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</si>
  <si>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</si>
  <si>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</si>
  <si>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</si>
  <si>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</si>
  <si>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</si>
  <si>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</si>
  <si>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</si>
  <si>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</si>
  <si>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</si>
  <si>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</si>
  <si>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</si>
  <si>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</si>
  <si>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</si>
  <si>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</si>
  <si>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</si>
  <si>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</si>
  <si>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</si>
  <si>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</si>
  <si>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</si>
  <si>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</si>
  <si>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</si>
  <si>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</si>
  <si>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</si>
  <si>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</si>
  <si>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</si>
  <si>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</si>
  <si>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</si>
  <si>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</si>
  <si>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</si>
  <si>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</si>
  <si>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</si>
  <si>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</si>
  <si>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</si>
  <si>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</si>
  <si>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</si>
  <si>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</si>
  <si>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</si>
  <si>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</si>
  <si>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</si>
  <si>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</si>
  <si>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</si>
  <si>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</si>
  <si>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</si>
  <si>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</si>
  <si>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</si>
  <si>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</si>
  <si>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</si>
  <si>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</si>
  <si>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</si>
  <si>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</si>
  <si>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</si>
  <si>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</si>
  <si>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</si>
  <si>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</si>
  <si>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</si>
  <si>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</si>
  <si>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</si>
  <si>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</si>
  <si>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</si>
  <si>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</si>
  <si>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</si>
  <si>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</si>
  <si>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</si>
  <si>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</si>
  <si>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</si>
  <si>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</si>
  <si>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</si>
  <si>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</si>
  <si>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</si>
  <si>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</si>
  <si>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</si>
  <si>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</si>
  <si>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</si>
  <si>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</si>
  <si>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</si>
  <si>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</si>
  <si>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</si>
  <si>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</si>
  <si>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</si>
  <si>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</si>
  <si>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</si>
  <si>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</si>
  <si>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</si>
  <si>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</si>
  <si>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</si>
  <si>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</si>
  <si>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</si>
  <si>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</si>
  <si>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</si>
  <si>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</si>
  <si>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</si>
  <si>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</si>
  <si>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</si>
  <si>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</si>
  <si>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</si>
  <si>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</si>
  <si>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</si>
  <si>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</si>
  <si>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</si>
  <si>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</si>
  <si>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</si>
  <si>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</si>
  <si>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</si>
  <si>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</si>
  <si>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</si>
  <si>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</si>
  <si>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</si>
  <si>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</si>
  <si>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</si>
  <si>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</si>
  <si>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</si>
  <si>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</si>
  <si>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</si>
  <si>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</si>
  <si>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</si>
  <si>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</si>
  <si>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</si>
  <si>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</si>
  <si>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</si>
  <si>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</si>
  <si>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</si>
  <si>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</si>
  <si>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</si>
  <si>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</si>
  <si>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</si>
  <si>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</si>
  <si>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</si>
  <si>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</si>
  <si>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</si>
  <si>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</si>
  <si>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</si>
  <si>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</si>
  <si>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</si>
  <si>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</si>
  <si>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</si>
  <si>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</si>
  <si>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</si>
  <si>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</si>
  <si>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</si>
  <si>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</si>
  <si>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</si>
  <si>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</si>
  <si>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</si>
  <si>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</si>
  <si>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</si>
  <si>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</si>
  <si>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</si>
  <si>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</si>
  <si>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</si>
  <si>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</si>
  <si>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</si>
  <si>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</si>
  <si>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</si>
  <si>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</si>
  <si>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</si>
  <si>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</si>
  <si>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</si>
  <si>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</si>
  <si>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</si>
  <si>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</si>
  <si>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</si>
  <si>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</si>
  <si>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</si>
  <si>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</si>
  <si>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</si>
  <si>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</si>
  <si>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</si>
  <si>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</si>
  <si>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</si>
  <si>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</si>
  <si>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</si>
  <si>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</si>
  <si>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</si>
  <si>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</si>
  <si>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</si>
  <si>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</si>
  <si>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</si>
  <si>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</si>
  <si>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</si>
  <si>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</si>
  <si>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</si>
  <si>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</si>
  <si>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</si>
  <si>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</si>
  <si>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</si>
  <si>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</si>
  <si>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</si>
  <si>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</si>
  <si>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</si>
  <si>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</si>
  <si>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</si>
  <si>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</si>
  <si>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</si>
  <si>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</si>
  <si>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</si>
  <si>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</si>
  <si>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</si>
  <si>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</si>
  <si>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</si>
  <si>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</si>
  <si>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</si>
  <si>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</si>
  <si>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</si>
  <si>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</si>
  <si>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</si>
  <si>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</si>
  <si>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</si>
  <si>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</si>
  <si>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</si>
  <si>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</si>
  <si>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</si>
  <si>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</si>
  <si>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</si>
  <si>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</si>
  <si>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</si>
  <si>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</si>
  <si>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</si>
  <si>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</si>
  <si>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</si>
  <si>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</si>
  <si>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</si>
  <si>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</si>
  <si>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</si>
  <si>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</si>
  <si>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</si>
  <si>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</si>
  <si>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</si>
  <si>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</si>
  <si>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</si>
  <si>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</si>
  <si>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</si>
  <si>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</si>
  <si>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</si>
  <si>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</si>
  <si>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</si>
  <si>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</si>
  <si>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</si>
  <si>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</si>
  <si>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</si>
  <si>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</si>
  <si>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</si>
  <si>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</si>
  <si>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</si>
  <si>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</si>
  <si>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</si>
  <si>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</si>
  <si>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</si>
  <si>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</si>
  <si>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</si>
  <si>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</si>
  <si>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</si>
  <si>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</si>
  <si>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</si>
  <si>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</si>
  <si>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</si>
  <si>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</si>
  <si>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</si>
  <si>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</si>
  <si>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</si>
  <si>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</si>
  <si>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</si>
  <si>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</si>
  <si>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</si>
  <si>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</si>
  <si>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</si>
  <si>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</si>
  <si>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</si>
  <si>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</si>
  <si>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</si>
  <si>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</si>
  <si>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</si>
  <si>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</si>
  <si>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</si>
  <si>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</si>
  <si>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</si>
  <si>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</si>
  <si>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</si>
  <si>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</si>
  <si>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</si>
  <si>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</si>
  <si>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</si>
  <si>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</si>
  <si>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</si>
  <si>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</si>
  <si>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</si>
  <si>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</si>
  <si>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</si>
  <si>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</si>
  <si>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</si>
  <si>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</si>
  <si>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</si>
  <si>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</si>
  <si>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</si>
  <si>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</si>
  <si>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</si>
  <si>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</si>
  <si>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</si>
  <si>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</si>
  <si>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</si>
  <si>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</si>
  <si>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</si>
  <si>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</si>
  <si>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</si>
  <si>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</si>
  <si>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</si>
  <si>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</si>
  <si>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</si>
  <si>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</si>
  <si>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</si>
  <si>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</si>
  <si>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</si>
  <si>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</si>
  <si>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</si>
  <si>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</si>
  <si>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</si>
  <si>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</si>
  <si>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</si>
  <si>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</si>
  <si>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</si>
  <si>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</si>
  <si>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</si>
  <si>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</si>
  <si>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</si>
  <si>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</si>
  <si>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</si>
  <si>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</si>
  <si>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</si>
  <si>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</si>
  <si>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</si>
  <si>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</si>
  <si>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</si>
  <si>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</si>
  <si>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</si>
  <si>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</si>
  <si>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</si>
  <si>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</si>
  <si>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</si>
  <si>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</si>
  <si>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</si>
  <si>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</si>
  <si>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</si>
  <si>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</si>
  <si>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</si>
  <si>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</si>
  <si>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</si>
  <si>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</si>
  <si>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</si>
  <si>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</si>
  <si>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</si>
  <si>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</si>
  <si>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</si>
  <si>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</si>
  <si>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</si>
  <si>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</si>
  <si>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</si>
  <si>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</si>
  <si>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</si>
  <si>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</si>
  <si>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</si>
  <si>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</si>
  <si>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</si>
  <si>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</si>
  <si>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</si>
  <si>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</si>
  <si>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</si>
  <si>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</si>
  <si>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</si>
  <si>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</si>
  <si>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</si>
  <si>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</si>
  <si>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</si>
  <si>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</si>
  <si>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</si>
  <si>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</si>
  <si>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</si>
  <si>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</si>
  <si>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</si>
  <si>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</si>
  <si>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</si>
  <si>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</si>
  <si>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</si>
  <si>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</si>
  <si>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</si>
  <si>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</si>
  <si>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</si>
  <si>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</si>
  <si>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</si>
  <si>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</si>
  <si>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</si>
  <si>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</si>
  <si>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</si>
  <si>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</si>
  <si>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</si>
  <si>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</si>
  <si>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</si>
  <si>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</si>
  <si>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</si>
  <si>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</si>
  <si>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</si>
  <si>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</si>
  <si>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</si>
  <si>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</si>
  <si>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</si>
  <si>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</si>
  <si>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</si>
  <si>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</si>
  <si>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</si>
  <si>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</si>
  <si>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</si>
  <si>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</si>
  <si>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</si>
  <si>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</si>
  <si>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</si>
  <si>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</si>
  <si>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</si>
  <si>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</si>
  <si>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</si>
  <si>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</si>
  <si>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</si>
  <si>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</si>
  <si>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</si>
  <si>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</si>
  <si>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</si>
  <si>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</si>
  <si>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</si>
  <si>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</si>
  <si>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</si>
  <si>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</si>
  <si>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</si>
  <si>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</si>
  <si>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</si>
  <si>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</si>
  <si>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</si>
  <si>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</si>
  <si>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</si>
  <si>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</si>
  <si>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</si>
  <si>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</si>
  <si>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</si>
  <si>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</si>
  <si>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</si>
  <si>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</si>
  <si>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</si>
  <si>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</si>
  <si>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</si>
  <si>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</si>
  <si>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</si>
  <si>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</si>
  <si>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</si>
  <si>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</si>
  <si>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</si>
  <si>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</si>
  <si>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</si>
  <si>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</si>
  <si>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</si>
  <si>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</si>
  <si>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</si>
  <si>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</si>
  <si>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</si>
  <si>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</si>
  <si>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</si>
  <si>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</si>
  <si>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</si>
  <si>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</si>
  <si>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</si>
  <si>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</si>
  <si>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</si>
  <si>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</si>
  <si>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</si>
  <si>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</si>
  <si>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</si>
  <si>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</si>
  <si>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</si>
  <si>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</si>
  <si>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</si>
  <si>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</si>
  <si>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</si>
  <si>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</si>
  <si>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</si>
  <si>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</si>
  <si>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</si>
  <si>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</si>
  <si>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</si>
  <si>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</si>
  <si>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</si>
  <si>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</si>
  <si>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</si>
  <si>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</si>
  <si>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</si>
  <si>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</si>
  <si>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</si>
  <si>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</si>
  <si>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</si>
  <si>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</si>
  <si>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</si>
  <si>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</si>
  <si>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</si>
  <si>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</si>
  <si>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</si>
  <si>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</si>
  <si>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</si>
  <si>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</si>
  <si>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</si>
  <si>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</si>
  <si>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</si>
  <si>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</si>
  <si>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</si>
  <si>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</si>
  <si>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</si>
  <si>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</si>
  <si>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</si>
  <si>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</si>
  <si>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</si>
  <si>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</si>
  <si>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</si>
  <si>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</si>
  <si>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</si>
  <si>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</si>
  <si>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</si>
  <si>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</si>
  <si>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</si>
  <si>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</si>
  <si>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</si>
  <si>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</si>
  <si>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</si>
  <si>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</si>
  <si>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</si>
  <si>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</si>
  <si>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</si>
  <si>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</si>
  <si>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</si>
  <si>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</si>
  <si>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</si>
  <si>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</si>
  <si>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</si>
  <si>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</si>
  <si>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</si>
  <si>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</si>
  <si>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</si>
  <si>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</si>
  <si>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</si>
  <si>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</si>
  <si>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</si>
  <si>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</si>
  <si>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</si>
  <si>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</si>
  <si>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</si>
  <si>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</si>
  <si>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</si>
  <si>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</si>
  <si>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</si>
  <si>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</si>
  <si>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</si>
  <si>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</si>
  <si>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</si>
  <si>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</si>
  <si>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</si>
  <si>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</si>
  <si>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</si>
  <si>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</si>
  <si>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</si>
  <si>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</si>
  <si>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</si>
  <si>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</si>
  <si>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</si>
  <si>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</si>
  <si>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</si>
  <si>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</si>
  <si>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</si>
  <si>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</si>
  <si>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</si>
  <si>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</si>
  <si>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</si>
  <si>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</si>
  <si>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</si>
  <si>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</si>
  <si>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</si>
  <si>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</si>
  <si>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</si>
  <si>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</si>
  <si>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</si>
  <si>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</si>
  <si>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</si>
  <si>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</si>
  <si>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</si>
  <si>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</si>
  <si>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</si>
  <si>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</si>
  <si>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</si>
  <si>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</si>
  <si>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</si>
  <si>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</si>
  <si>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</si>
  <si>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</si>
  <si>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</si>
  <si>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</si>
  <si>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</si>
  <si>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</si>
  <si>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</si>
  <si>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</si>
  <si>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</si>
  <si>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</si>
  <si>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</si>
  <si>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</si>
  <si>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</si>
  <si>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</si>
  <si>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</si>
  <si>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</si>
  <si>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</si>
  <si>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</si>
  <si>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</si>
  <si>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</si>
  <si>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</si>
  <si>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</si>
  <si>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</si>
  <si>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</si>
  <si>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</si>
  <si>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</si>
  <si>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</si>
  <si>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</si>
  <si>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</si>
  <si>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</si>
  <si>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</si>
  <si>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</si>
  <si>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</si>
  <si>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</si>
  <si>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</si>
  <si>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</si>
  <si>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</si>
  <si>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</si>
  <si>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</si>
  <si>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</si>
  <si>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</si>
  <si>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</si>
  <si>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</si>
  <si>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</si>
  <si>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</si>
  <si>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</si>
  <si>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</si>
  <si>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</si>
  <si>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</si>
  <si>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</si>
  <si>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</si>
  <si>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</si>
  <si>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</si>
  <si>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</si>
  <si>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</si>
  <si>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</si>
  <si>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</si>
  <si>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</si>
  <si>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</si>
  <si>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</si>
  <si>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</si>
  <si>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</si>
  <si>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</si>
  <si>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</si>
  <si>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</si>
  <si>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</si>
  <si>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</si>
  <si>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</si>
  <si>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</si>
  <si>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</si>
  <si>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</si>
  <si>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</si>
  <si>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</si>
  <si>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</si>
  <si>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</si>
  <si>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</si>
  <si>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</si>
  <si>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</si>
  <si>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</si>
  <si>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</si>
  <si>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</si>
  <si>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</si>
  <si>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</si>
  <si>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</si>
  <si>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</si>
  <si>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</si>
  <si>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</si>
  <si>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</si>
  <si>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</si>
  <si>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</si>
  <si>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</si>
  <si>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</si>
  <si>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</si>
  <si>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</si>
  <si>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</si>
  <si>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</si>
  <si>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</si>
  <si>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</si>
  <si>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</si>
  <si>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</si>
  <si>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</si>
  <si>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</si>
  <si>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</si>
  <si>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</si>
  <si>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</si>
  <si>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</si>
  <si>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</si>
  <si>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</si>
  <si>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</si>
  <si>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</si>
  <si>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</si>
  <si>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</si>
  <si>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</si>
  <si>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</si>
  <si>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</si>
  <si>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</si>
  <si>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</si>
  <si>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</si>
  <si>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</si>
  <si>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</si>
  <si>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</si>
  <si>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</si>
  <si>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</si>
  <si>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</si>
  <si>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</si>
  <si>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</si>
  <si>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</si>
  <si>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</si>
  <si>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</si>
  <si>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</si>
  <si>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</si>
  <si>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</si>
  <si>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</si>
  <si>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</si>
  <si>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</si>
  <si>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</si>
  <si>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</si>
  <si>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</si>
  <si>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</si>
  <si>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</si>
  <si>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</si>
  <si>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</si>
  <si>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</si>
  <si>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</si>
  <si>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</si>
  <si>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</si>
  <si>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</si>
  <si>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</si>
  <si>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</si>
  <si>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</si>
  <si>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</si>
  <si>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</si>
  <si>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</si>
  <si>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</si>
  <si>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</si>
  <si>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</si>
  <si>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</si>
  <si>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</si>
  <si>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</si>
  <si>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</si>
  <si>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</si>
  <si>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</si>
  <si>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</si>
  <si>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</si>
  <si>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</si>
  <si>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</si>
  <si>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</si>
  <si>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</si>
  <si>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</si>
  <si>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</si>
  <si>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</si>
  <si>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</si>
  <si>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</si>
  <si>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</si>
  <si>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</si>
  <si>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</si>
  <si>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</si>
  <si>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</si>
  <si>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</si>
  <si>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</si>
  <si>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</si>
  <si>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</si>
  <si>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</si>
  <si>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</si>
  <si>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</si>
  <si>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</si>
  <si>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</si>
  <si>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</si>
  <si>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</si>
  <si>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</si>
  <si>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</si>
  <si>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</si>
  <si>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</si>
  <si>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</si>
  <si>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</si>
  <si>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</si>
  <si>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</si>
  <si>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</si>
  <si>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</si>
  <si>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</si>
  <si>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</si>
  <si>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</si>
  <si>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</si>
  <si>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</si>
  <si>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</si>
  <si>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</si>
  <si>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</si>
  <si>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</si>
  <si>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</si>
  <si>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</si>
  <si>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</si>
  <si>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</si>
  <si>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</si>
  <si>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</si>
  <si>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</si>
  <si>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</si>
  <si>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</si>
  <si>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</si>
  <si>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</si>
  <si>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</si>
  <si>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</si>
  <si>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</si>
  <si>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</si>
  <si>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</si>
  <si>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</si>
  <si>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</si>
  <si>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</si>
  <si>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</si>
  <si>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</si>
  <si>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</si>
  <si>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</si>
  <si>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</si>
  <si>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</si>
  <si>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</si>
  <si>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</si>
  <si>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</si>
  <si>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</si>
  <si>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</si>
  <si>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</si>
  <si>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</si>
  <si>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</si>
  <si>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</si>
  <si>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</si>
  <si>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</si>
  <si>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</si>
  <si>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</si>
  <si>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</si>
  <si>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</si>
  <si>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</si>
  <si>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</si>
  <si>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</si>
  <si>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</si>
  <si>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</si>
  <si>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</si>
  <si>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</si>
  <si>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</si>
  <si>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</si>
  <si>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</si>
  <si>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</si>
  <si>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</si>
  <si>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</si>
  <si>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</si>
  <si>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</si>
  <si>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</si>
  <si>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</si>
  <si>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</si>
  <si>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</si>
  <si>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</si>
  <si>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</si>
  <si>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</si>
  <si>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</si>
  <si>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</si>
  <si>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</si>
  <si>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</si>
  <si>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</si>
  <si>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</si>
  <si>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</si>
  <si>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</si>
  <si>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</si>
  <si>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</si>
  <si>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</si>
  <si>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</si>
  <si>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</si>
  <si>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</si>
  <si>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</si>
  <si>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</si>
  <si>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</si>
  <si>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</si>
  <si>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</si>
  <si>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</si>
  <si>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</si>
  <si>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</si>
  <si>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</si>
  <si>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</si>
  <si>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</si>
  <si>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</si>
  <si>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</si>
  <si>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</si>
  <si>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</si>
  <si>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</si>
  <si>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</si>
  <si>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</si>
  <si>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</si>
  <si>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</si>
  <si>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</si>
  <si>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</si>
  <si>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</si>
  <si>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</si>
  <si>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</si>
  <si>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</si>
  <si>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</si>
  <si>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</si>
  <si>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</si>
  <si>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</si>
  <si>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</si>
  <si>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</si>
  <si>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</si>
  <si>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</si>
  <si>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</si>
  <si>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</si>
  <si>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</si>
  <si>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</si>
  <si>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</si>
  <si>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</si>
  <si>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</si>
  <si>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</si>
  <si>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</si>
  <si>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</si>
  <si>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</si>
  <si>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</si>
  <si>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</si>
  <si>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</si>
  <si>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</si>
  <si>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</si>
  <si>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</si>
  <si>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</si>
  <si>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</si>
  <si>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</si>
  <si>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</si>
  <si>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</si>
  <si>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</si>
  <si>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</si>
  <si>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</si>
  <si>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</si>
  <si>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</si>
  <si>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</si>
  <si>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</si>
  <si>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</si>
  <si>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</si>
  <si>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</si>
  <si>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</si>
  <si>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</si>
  <si>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</si>
  <si>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</si>
  <si>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</si>
  <si>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</si>
  <si>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</si>
  <si>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</si>
  <si>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</si>
  <si>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</si>
  <si>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</si>
  <si>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</si>
  <si>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</si>
  <si>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</si>
  <si>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</si>
  <si>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</si>
  <si>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</si>
  <si>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</si>
  <si>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</si>
  <si>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</si>
  <si>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</si>
  <si>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</si>
  <si>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</si>
  <si>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</si>
  <si>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</si>
  <si>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</si>
  <si>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</si>
  <si>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</si>
  <si>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</si>
  <si>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</si>
  <si>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</si>
  <si>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</si>
  <si>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</si>
  <si>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</si>
  <si>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</si>
  <si>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</si>
  <si>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</si>
  <si>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</si>
  <si>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</si>
  <si>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</si>
  <si>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</si>
  <si>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</si>
  <si>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</si>
  <si>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</si>
  <si>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</si>
  <si>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</si>
  <si>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</si>
  <si>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</si>
  <si>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</si>
  <si>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</si>
  <si>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</si>
  <si>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</si>
  <si>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</si>
  <si>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</si>
  <si>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</si>
  <si>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</si>
  <si>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</si>
  <si>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</si>
  <si>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</si>
  <si>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</si>
  <si>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</si>
  <si>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</si>
  <si>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</si>
  <si>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</si>
  <si>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</si>
  <si>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</si>
  <si>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</si>
  <si>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</si>
  <si>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</si>
  <si>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</si>
  <si>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</si>
  <si>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</si>
  <si>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</si>
  <si>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</si>
  <si>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</si>
  <si>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</si>
  <si>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</si>
  <si>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</si>
  <si>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</si>
  <si>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</si>
  <si>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</si>
  <si>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</si>
  <si>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</si>
  <si>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</si>
  <si>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</si>
  <si>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</si>
  <si>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</si>
  <si>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</si>
  <si>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</si>
  <si>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</si>
  <si>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</si>
  <si>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</si>
  <si>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</si>
  <si>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</si>
  <si>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</si>
  <si>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</si>
  <si>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</si>
  <si>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</si>
  <si>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</si>
  <si>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</si>
  <si>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</si>
  <si>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</si>
  <si>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</si>
  <si>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</si>
  <si>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</si>
  <si>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</si>
  <si>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</si>
  <si>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</si>
  <si>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</si>
  <si>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</si>
  <si>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</si>
  <si>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</si>
  <si>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</si>
  <si>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</si>
  <si>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</si>
  <si>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</si>
  <si>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</si>
  <si>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</si>
  <si>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</si>
  <si>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</si>
  <si>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</si>
  <si>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</si>
  <si>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</si>
  <si>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</si>
  <si>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</si>
  <si>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</si>
  <si>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</si>
  <si>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</si>
  <si>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</si>
  <si>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</si>
  <si>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</si>
  <si>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</si>
  <si>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</si>
  <si>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</si>
  <si>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</si>
  <si>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</si>
  <si>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</si>
  <si>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</si>
  <si>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</si>
  <si>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</si>
  <si>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</si>
  <si>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</si>
  <si>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</si>
  <si>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</si>
  <si>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</si>
  <si>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</si>
  <si>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</si>
  <si>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</si>
  <si>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</si>
  <si>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</si>
  <si>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</si>
  <si>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</si>
  <si>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</si>
  <si>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</si>
  <si>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</si>
  <si>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</si>
  <si>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</si>
  <si>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</si>
  <si>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</si>
  <si>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</si>
  <si>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</si>
  <si>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</si>
  <si>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</si>
  <si>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</si>
  <si>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</si>
  <si>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</si>
  <si>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</si>
  <si>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</si>
  <si>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</si>
  <si>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</si>
  <si>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</si>
  <si>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</si>
  <si>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</si>
  <si>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</si>
  <si>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</si>
  <si>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</si>
  <si>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</si>
  <si>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</si>
  <si>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</si>
  <si>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</si>
  <si>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</si>
  <si>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</si>
  <si>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</si>
  <si>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</si>
  <si>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</si>
  <si>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</si>
  <si>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</si>
  <si>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</si>
  <si>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</si>
  <si>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</si>
  <si>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</si>
  <si>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</si>
  <si>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</si>
  <si>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</si>
  <si>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</si>
  <si>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</si>
  <si>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</si>
  <si>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</si>
  <si>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</si>
  <si>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</si>
  <si>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</si>
  <si>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</si>
  <si>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</si>
  <si>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</si>
  <si>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</si>
  <si>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</si>
  <si>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</si>
  <si>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</si>
  <si>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</si>
  <si>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</si>
  <si>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</si>
  <si>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</si>
  <si>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</si>
  <si>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</si>
  <si>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</si>
  <si>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</si>
  <si>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</si>
  <si>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</si>
  <si>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</si>
  <si>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</si>
  <si>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</si>
  <si>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</si>
  <si>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</si>
  <si>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</si>
  <si>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</si>
  <si>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</si>
  <si>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</si>
  <si>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</si>
  <si>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</si>
  <si>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</si>
  <si>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</si>
  <si>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</si>
  <si>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</si>
  <si>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</si>
  <si>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</si>
  <si>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</si>
  <si>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</si>
  <si>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</si>
  <si>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</si>
  <si>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</si>
  <si>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</si>
  <si>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</si>
  <si>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</si>
  <si>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</si>
  <si>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</si>
  <si>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</si>
  <si>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</si>
  <si>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</si>
  <si>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</si>
  <si>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</si>
  <si>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</si>
  <si>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</si>
  <si>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</si>
  <si>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</si>
  <si>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</si>
  <si>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</si>
  <si>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</si>
  <si>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</si>
  <si>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</si>
  <si>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</si>
  <si>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</si>
  <si>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</si>
  <si>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</si>
  <si>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</si>
  <si>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</si>
  <si>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</si>
  <si>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</si>
  <si>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</si>
  <si>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</si>
  <si>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</si>
  <si>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</si>
  <si>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</si>
  <si>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</si>
  <si>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</si>
  <si>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</si>
  <si>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</si>
  <si>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</si>
  <si>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</si>
  <si>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</si>
  <si>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</si>
  <si>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</si>
  <si>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</si>
  <si>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</si>
  <si>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</si>
  <si>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</si>
  <si>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</si>
  <si>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</si>
  <si>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</si>
  <si>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</si>
  <si>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</si>
  <si>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</si>
  <si>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</si>
  <si>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</si>
  <si>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</si>
  <si>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</si>
  <si>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</si>
  <si>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</si>
  <si>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</si>
  <si>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</si>
  <si>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</si>
  <si>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</si>
  <si>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</si>
  <si>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</si>
  <si>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</si>
  <si>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</si>
  <si>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</si>
  <si>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</si>
  <si>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</si>
  <si>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</si>
  <si>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</si>
  <si>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</si>
  <si>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</si>
  <si>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</si>
  <si>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</si>
  <si>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</si>
  <si>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</si>
  <si>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</si>
  <si>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</si>
  <si>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</si>
  <si>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</si>
  <si>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</si>
  <si>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</si>
  <si>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</si>
  <si>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</si>
  <si>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</si>
  <si>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</si>
  <si>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</si>
  <si>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</si>
  <si>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</si>
  <si>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</si>
  <si>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</si>
  <si>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</si>
  <si>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</si>
  <si>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</si>
  <si>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</si>
  <si>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</si>
  <si>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</si>
  <si>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</si>
  <si>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</si>
  <si>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</si>
  <si>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</si>
  <si>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</si>
  <si>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</si>
  <si>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</si>
  <si>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</si>
  <si>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</si>
  <si>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</si>
  <si>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</si>
  <si>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</si>
  <si>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</si>
  <si>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</si>
  <si>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</si>
  <si>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</si>
  <si>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</si>
  <si>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</si>
  <si>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</si>
  <si>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</si>
  <si>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</si>
  <si>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</si>
  <si>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</si>
  <si>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</si>
  <si>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</si>
  <si>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</si>
  <si>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</si>
  <si>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</si>
  <si>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</si>
  <si>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</si>
  <si>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</si>
  <si>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</si>
  <si>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</si>
  <si>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</si>
  <si>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</si>
  <si>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</si>
  <si>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</si>
  <si>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</si>
  <si>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</si>
  <si>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</si>
  <si>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</si>
  <si>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</si>
  <si>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</si>
  <si>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</si>
  <si>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</si>
  <si>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</si>
  <si>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</si>
  <si>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</si>
  <si>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</si>
  <si>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</si>
  <si>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</si>
  <si>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</si>
  <si>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</si>
  <si>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</si>
  <si>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</si>
  <si>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</si>
  <si>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</si>
  <si>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</si>
  <si>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</si>
  <si>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</si>
  <si>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</si>
  <si>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</si>
  <si>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</si>
  <si>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</si>
  <si>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</si>
  <si>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</si>
  <si>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</si>
  <si>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</si>
  <si>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</si>
  <si>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</si>
  <si>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</si>
  <si>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</si>
  <si>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</si>
  <si>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</si>
  <si>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</si>
  <si>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</si>
  <si>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</si>
  <si>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</si>
  <si>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</si>
  <si>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</si>
  <si>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</si>
  <si>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</si>
  <si>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</si>
  <si>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</si>
  <si>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</si>
  <si>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</si>
  <si>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</si>
  <si>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</si>
  <si>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</si>
  <si>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</si>
  <si>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</si>
  <si>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</si>
  <si>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</si>
  <si>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</si>
  <si>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</si>
  <si>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</si>
  <si>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</si>
  <si>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</si>
  <si>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</si>
  <si>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</si>
  <si>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</si>
  <si>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</si>
  <si>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</si>
  <si>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</si>
  <si>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</si>
  <si>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</si>
  <si>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</si>
  <si>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</si>
  <si>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</si>
  <si>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</si>
  <si>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</si>
  <si>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</si>
  <si>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</si>
  <si>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</si>
  <si>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</si>
  <si>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</si>
  <si>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</si>
  <si>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</si>
  <si>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</si>
  <si>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</si>
  <si>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</si>
  <si>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</si>
  <si>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</si>
  <si>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</si>
  <si>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</si>
  <si>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</si>
  <si>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</si>
  <si>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</si>
  <si>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</si>
  <si>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</si>
  <si>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</si>
  <si>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</si>
  <si>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</si>
  <si>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</si>
  <si>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</si>
  <si>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</si>
  <si>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</si>
  <si>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</si>
  <si>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</si>
  <si>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</si>
  <si>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</si>
  <si>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</si>
  <si>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</si>
  <si>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</si>
  <si>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</si>
  <si>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</si>
  <si>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</si>
  <si>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</si>
  <si>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</si>
  <si>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</si>
  <si>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</si>
  <si>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</si>
  <si>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</si>
  <si>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</si>
  <si>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</si>
  <si>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</si>
  <si>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</si>
  <si>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</si>
  <si>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</si>
  <si>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</si>
  <si>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</si>
  <si>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</si>
  <si>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</si>
  <si>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</si>
  <si>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</si>
  <si>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</si>
  <si>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</si>
  <si>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</si>
  <si>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</si>
  <si>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</si>
  <si>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</si>
  <si>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</si>
  <si>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</si>
  <si>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</si>
  <si>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</si>
  <si>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</si>
  <si>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</si>
  <si>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</si>
  <si>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</si>
  <si>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</si>
  <si>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</si>
  <si>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</si>
  <si>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</si>
  <si>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</si>
  <si>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</si>
  <si>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</si>
  <si>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</si>
  <si>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</si>
  <si>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</si>
  <si>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</si>
  <si>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</si>
  <si>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</si>
  <si>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</si>
  <si>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</si>
  <si>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</si>
  <si>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</si>
  <si>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</si>
  <si>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</si>
  <si>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</si>
  <si>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</si>
  <si>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</si>
  <si>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</si>
  <si>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</si>
  <si>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</si>
  <si>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</si>
  <si>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</si>
  <si>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</si>
  <si>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</si>
  <si>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</si>
  <si>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</si>
  <si>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</si>
  <si>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</si>
  <si>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</si>
  <si>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</si>
  <si>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</si>
  <si>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</si>
  <si>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</si>
  <si>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</si>
  <si>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</si>
  <si>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</si>
  <si>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</si>
  <si>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</si>
  <si>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</si>
  <si>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</si>
  <si>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</si>
  <si>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</si>
  <si>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</si>
  <si>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</si>
  <si>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</si>
  <si>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</si>
  <si>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</si>
  <si>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</si>
  <si>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</si>
  <si>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</si>
  <si>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</si>
  <si>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</si>
  <si>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</si>
  <si>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</si>
  <si>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</si>
  <si>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</si>
  <si>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</si>
  <si>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</si>
  <si>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</si>
  <si>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</si>
  <si>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</si>
  <si>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</si>
  <si>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</si>
  <si>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</si>
  <si>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</si>
  <si>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</si>
  <si>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</si>
  <si>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</si>
  <si>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</si>
  <si>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</si>
  <si>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</si>
  <si>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</si>
  <si>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</si>
  <si>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</si>
  <si>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</si>
  <si>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</si>
  <si>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</si>
  <si>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</si>
  <si>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</si>
  <si>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</si>
  <si>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</si>
  <si>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</si>
  <si>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</si>
  <si>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</si>
  <si>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</si>
  <si>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</si>
  <si>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</si>
  <si>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</si>
  <si>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</si>
  <si>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</si>
  <si>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</si>
  <si>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</si>
  <si>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</si>
  <si>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</si>
  <si>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</si>
  <si>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</si>
  <si>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</si>
  <si>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</si>
  <si>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</si>
  <si>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</si>
  <si>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</si>
  <si>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</si>
  <si>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</si>
  <si>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</si>
  <si>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</si>
  <si>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</si>
  <si>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</si>
  <si>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</si>
  <si>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</si>
  <si>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</si>
  <si>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</si>
  <si>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</si>
  <si>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</si>
  <si>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</si>
  <si>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</si>
  <si>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</si>
  <si>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</si>
  <si>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</si>
  <si>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</si>
  <si>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</si>
  <si>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</si>
  <si>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</si>
  <si>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</si>
  <si>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</si>
  <si>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</si>
  <si>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</si>
  <si>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</si>
  <si>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</si>
  <si>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</si>
  <si>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</si>
  <si>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</si>
  <si>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</si>
  <si>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</si>
  <si>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</si>
  <si>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</si>
  <si>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</si>
  <si>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</si>
  <si>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</si>
  <si>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</si>
  <si>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</si>
  <si>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</si>
  <si>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</si>
  <si>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</si>
  <si>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</si>
  <si>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</si>
  <si>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</si>
  <si>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</si>
  <si>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</si>
  <si>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</si>
  <si>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</si>
  <si>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</si>
  <si>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</si>
  <si>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</si>
  <si>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</si>
  <si>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</si>
  <si>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</si>
  <si>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</si>
  <si>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</si>
  <si>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</si>
  <si>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</si>
  <si>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</si>
  <si>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</si>
  <si>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</si>
  <si>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</si>
  <si>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</si>
  <si>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</si>
  <si>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</si>
  <si>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</si>
  <si>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</si>
  <si>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</si>
  <si>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</si>
  <si>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</si>
  <si>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</si>
  <si>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</si>
  <si>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</si>
  <si>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</si>
  <si>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</si>
  <si>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</si>
  <si>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</si>
  <si>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</si>
  <si>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</si>
  <si>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</si>
  <si>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</si>
  <si>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</si>
  <si>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</si>
  <si>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</si>
  <si>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</si>
  <si>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</si>
  <si>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</si>
  <si>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</si>
  <si>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</si>
  <si>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</si>
  <si>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</si>
  <si>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</si>
  <si>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</si>
  <si>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</si>
  <si>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</si>
  <si>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</si>
  <si>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</si>
  <si>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</si>
  <si>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</si>
  <si>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</si>
  <si>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</si>
  <si>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</si>
  <si>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</si>
  <si>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</si>
  <si>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</si>
  <si>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</si>
  <si>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</si>
  <si>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</si>
  <si>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</si>
  <si>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</si>
  <si>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</si>
  <si>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</si>
  <si>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</si>
  <si>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</si>
  <si>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</si>
  <si>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</si>
  <si>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</si>
  <si>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</si>
  <si>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</si>
  <si>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</si>
  <si>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</si>
  <si>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</si>
  <si>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</si>
  <si>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</si>
  <si>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</si>
  <si>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</si>
  <si>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</si>
  <si>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</si>
  <si>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</si>
  <si>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</si>
  <si>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</si>
  <si>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</si>
  <si>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</si>
  <si>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</si>
  <si>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</si>
  <si>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</si>
  <si>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</si>
  <si>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</si>
  <si>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</si>
  <si>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</si>
  <si>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</si>
  <si>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</si>
  <si>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</si>
  <si>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</si>
  <si>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</si>
  <si>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</si>
  <si>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</si>
  <si>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</si>
  <si>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</si>
  <si>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</si>
  <si>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</si>
  <si>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</si>
  <si>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</si>
  <si>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</si>
  <si>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</si>
  <si>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</si>
  <si>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</si>
  <si>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</si>
  <si>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</si>
  <si>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</si>
  <si>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</si>
  <si>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</si>
  <si>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</si>
  <si>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</si>
  <si>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</si>
  <si>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</si>
  <si>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</si>
  <si>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</si>
  <si>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</si>
  <si>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</si>
  <si>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</si>
  <si>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</si>
  <si>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</si>
  <si>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</si>
  <si>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</si>
  <si>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</si>
  <si>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</si>
  <si>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</si>
  <si>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</si>
  <si>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</si>
  <si>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</si>
  <si>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</si>
  <si>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</si>
  <si>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</si>
  <si>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</si>
  <si>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</si>
  <si>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</si>
  <si>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</si>
  <si>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</si>
  <si>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</si>
  <si>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</si>
  <si>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</si>
  <si>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</si>
  <si>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</si>
  <si>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</si>
  <si>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</si>
  <si>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</si>
  <si>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</si>
  <si>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</si>
  <si>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</si>
  <si>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</si>
  <si>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</si>
  <si>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</si>
  <si>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</si>
  <si>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</si>
  <si>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</si>
  <si>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</si>
  <si>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</si>
  <si>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</si>
  <si>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</si>
  <si>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</si>
  <si>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</si>
  <si>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</si>
  <si>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</si>
  <si>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</si>
  <si>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</si>
  <si>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</si>
  <si>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</si>
  <si>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</si>
  <si>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</si>
  <si>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</si>
  <si>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</si>
  <si>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</si>
  <si>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</si>
  <si>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</si>
  <si>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</si>
  <si>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</si>
  <si>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</si>
  <si>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</si>
  <si>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</si>
  <si>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</si>
  <si>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</si>
  <si>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</si>
  <si>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</si>
  <si>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</si>
  <si>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</si>
  <si>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</si>
  <si>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</si>
  <si>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</si>
  <si>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</si>
  <si>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</si>
  <si>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</si>
  <si>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</si>
  <si>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</si>
  <si>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</si>
  <si>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</si>
  <si>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</si>
  <si>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</si>
  <si>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</si>
  <si>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</si>
  <si>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</si>
  <si>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</si>
  <si>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</si>
  <si>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</si>
  <si>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</si>
  <si>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</si>
  <si>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</si>
  <si>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</si>
  <si>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</si>
  <si>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</si>
  <si>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</si>
  <si>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</si>
  <si>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</si>
  <si>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</si>
  <si>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</si>
  <si>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</si>
  <si>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</si>
  <si>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</si>
  <si>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</si>
  <si>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</si>
  <si>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</si>
  <si>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</si>
  <si>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</si>
  <si>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</si>
  <si>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</si>
  <si>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</si>
  <si>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</si>
  <si>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</si>
  <si>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</si>
  <si>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</si>
  <si>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</si>
  <si>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</si>
  <si>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</si>
  <si>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</si>
  <si>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</si>
  <si>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</si>
  <si>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</si>
  <si>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</si>
  <si>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</si>
  <si>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</si>
  <si>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</si>
  <si>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</si>
  <si>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</si>
  <si>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</si>
  <si>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</si>
  <si>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</si>
  <si>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</si>
  <si>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</si>
  <si>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</si>
  <si>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</si>
  <si>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</si>
  <si>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</si>
  <si>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</si>
  <si>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</si>
  <si>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</si>
  <si>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</si>
  <si>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</si>
  <si>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</si>
  <si>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</si>
  <si>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</si>
  <si>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</si>
  <si>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</si>
  <si>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</si>
  <si>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</si>
  <si>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</si>
  <si>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</si>
  <si>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</si>
  <si>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</si>
  <si>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</si>
  <si>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</si>
  <si>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</si>
  <si>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</si>
  <si>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</si>
  <si>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</si>
  <si>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</si>
  <si>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</si>
  <si>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</si>
  <si>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</si>
  <si>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</si>
  <si>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</si>
  <si>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</si>
  <si>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</si>
  <si>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</si>
  <si>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</si>
  <si>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</si>
  <si>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</si>
  <si>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</si>
  <si>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</si>
  <si>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</si>
  <si>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</si>
  <si>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</si>
  <si>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</si>
  <si>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</si>
  <si>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</si>
  <si>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</si>
  <si>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</si>
  <si>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</si>
  <si>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</si>
  <si>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</si>
  <si>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</si>
  <si>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</si>
  <si>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</si>
  <si>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</si>
  <si>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</si>
  <si>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</si>
  <si>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</si>
  <si>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</si>
  <si>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</si>
  <si>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</si>
  <si>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</si>
  <si>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</si>
  <si>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</si>
  <si>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</si>
  <si>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</si>
  <si>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</si>
  <si>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</si>
  <si>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</si>
  <si>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</si>
  <si>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</si>
  <si>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</si>
  <si>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</si>
  <si>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</si>
  <si>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</si>
  <si>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</si>
  <si>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</si>
  <si>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</si>
  <si>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</si>
  <si>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</si>
  <si>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</si>
  <si>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</si>
  <si>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</si>
  <si>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</si>
  <si>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</si>
  <si>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</si>
  <si>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</si>
  <si>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</si>
  <si>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</si>
  <si>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</si>
  <si>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</si>
  <si>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</si>
  <si>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</si>
  <si>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</si>
  <si>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</si>
  <si>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</si>
  <si>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</si>
  <si>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</si>
  <si>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</si>
  <si>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</si>
  <si>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</si>
  <si>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</si>
  <si>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</si>
  <si>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</si>
  <si>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</si>
  <si>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</si>
  <si>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</si>
  <si>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</si>
  <si>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</si>
  <si>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</si>
  <si>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</si>
  <si>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</si>
  <si>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</si>
  <si>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</si>
  <si>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</si>
  <si>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</si>
  <si>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</si>
  <si>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</si>
  <si>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</si>
  <si>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</si>
  <si>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</si>
  <si>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</si>
  <si>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</si>
  <si>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</si>
  <si>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</si>
  <si>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</si>
  <si>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</si>
  <si>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</si>
  <si>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</si>
  <si>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</si>
  <si>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</si>
  <si>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</si>
  <si>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</si>
  <si>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</si>
  <si>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</si>
  <si>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</si>
  <si>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</si>
  <si>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</si>
  <si>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</si>
  <si>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</si>
  <si>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</si>
  <si>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</si>
  <si>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</si>
  <si>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</si>
  <si>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</si>
  <si>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</si>
  <si>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</si>
  <si>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</si>
  <si>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</si>
  <si>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</si>
  <si>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</si>
  <si>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</si>
  <si>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</si>
  <si>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</si>
  <si>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</si>
  <si>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</si>
  <si>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</si>
  <si>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</si>
  <si>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</si>
  <si>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</si>
  <si>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</si>
  <si>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</si>
  <si>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</si>
  <si>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</si>
  <si>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</si>
  <si>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</si>
  <si>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</si>
  <si>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</si>
  <si>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</si>
  <si>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</si>
  <si>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</si>
  <si>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</si>
  <si>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</si>
  <si>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</si>
  <si>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</si>
  <si>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</si>
  <si>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</si>
  <si>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</si>
  <si>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</si>
  <si>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</si>
  <si>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</si>
  <si>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</si>
  <si>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</si>
  <si>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</si>
  <si>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</si>
  <si>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</si>
  <si>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</si>
  <si>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</si>
  <si>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</si>
  <si>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</si>
  <si>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</si>
  <si>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</si>
  <si>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</si>
  <si>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</si>
  <si>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</si>
  <si>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</si>
  <si>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</si>
  <si>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</si>
  <si>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</si>
  <si>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</si>
  <si>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</si>
  <si>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</si>
  <si>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</si>
  <si>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</si>
  <si>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</si>
  <si>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</si>
  <si>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</si>
  <si>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</si>
  <si>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</si>
  <si>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</si>
  <si>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</si>
  <si>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</si>
  <si>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</si>
  <si>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</si>
  <si>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</si>
  <si>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</si>
  <si>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</si>
  <si>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</si>
  <si>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</si>
  <si>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</si>
  <si>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</si>
  <si>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</si>
  <si>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</si>
  <si>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</si>
  <si>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</si>
  <si>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</si>
  <si>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</si>
  <si>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</si>
  <si>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</si>
  <si>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</si>
  <si>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</si>
  <si>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</si>
  <si>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</si>
  <si>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</si>
  <si>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</si>
  <si>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</si>
  <si>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</si>
  <si>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</si>
  <si>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</si>
  <si>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</si>
  <si>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</si>
  <si>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</si>
  <si>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</si>
  <si>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</si>
  <si>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</si>
  <si>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</si>
  <si>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</si>
  <si>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</si>
  <si>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</si>
  <si>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</si>
  <si>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</si>
  <si>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</si>
  <si>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</si>
  <si>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</si>
  <si>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</si>
  <si>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</si>
  <si>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</si>
  <si>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</si>
  <si>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</si>
  <si>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</si>
  <si>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</si>
  <si>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</si>
  <si>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</si>
  <si>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</si>
  <si>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</si>
  <si>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</si>
  <si>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</si>
  <si>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</si>
  <si>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</si>
  <si>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</si>
  <si>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</si>
  <si>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</si>
  <si>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</si>
  <si>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</si>
  <si>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</si>
  <si>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</si>
  <si>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</si>
  <si>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</si>
  <si>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</si>
  <si>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</si>
  <si>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</si>
  <si>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</si>
  <si>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</si>
  <si>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</si>
  <si>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</si>
  <si>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</si>
  <si>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</si>
  <si>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</si>
  <si>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</si>
  <si>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</si>
  <si>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</si>
  <si>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</si>
  <si>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</si>
  <si>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</si>
  <si>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</si>
  <si>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</si>
  <si>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</si>
  <si>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</si>
  <si>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</si>
  <si>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</si>
  <si>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</si>
  <si>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</si>
  <si>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</si>
  <si>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</si>
  <si>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</si>
  <si>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</si>
  <si>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</si>
  <si>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</si>
  <si>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</si>
  <si>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</si>
  <si>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</si>
  <si>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</si>
  <si>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</si>
  <si>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</si>
  <si>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</si>
  <si>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</si>
  <si>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</si>
  <si>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</si>
  <si>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</si>
  <si>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</si>
  <si>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</si>
  <si>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</si>
  <si>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</si>
  <si>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</si>
  <si>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</si>
  <si>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</si>
  <si>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</si>
  <si>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</si>
  <si>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</si>
  <si>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</si>
  <si>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</si>
  <si>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</si>
  <si>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</si>
  <si>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</si>
  <si>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</si>
  <si>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</si>
  <si>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</si>
  <si>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</si>
  <si>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</si>
  <si>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</si>
  <si>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</si>
  <si>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</si>
  <si>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</si>
  <si>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</si>
  <si>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</si>
  <si>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</si>
  <si>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</si>
  <si>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</si>
  <si>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</si>
  <si>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</si>
  <si>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</si>
  <si>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</si>
  <si>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</si>
  <si>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</si>
  <si>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</si>
  <si>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</si>
  <si>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</si>
  <si>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</si>
  <si>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</si>
  <si>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</si>
  <si>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</si>
  <si>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</si>
  <si>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</si>
  <si>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</si>
  <si>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</si>
  <si>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</si>
  <si>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</si>
  <si>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</si>
  <si>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</si>
  <si>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</si>
  <si>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</si>
  <si>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</si>
  <si>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</si>
  <si>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</si>
  <si>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</si>
  <si>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</si>
  <si>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</si>
  <si>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</si>
  <si>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</si>
  <si>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</si>
  <si>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</si>
  <si>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</si>
  <si>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</si>
  <si>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</si>
  <si>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</si>
  <si>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</si>
  <si>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</si>
  <si>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</si>
  <si>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</si>
  <si>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</si>
  <si>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</si>
  <si>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</si>
  <si>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</si>
  <si>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</si>
  <si>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</si>
  <si>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</si>
  <si>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</si>
  <si>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</si>
  <si>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</si>
  <si>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</si>
  <si>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</si>
  <si>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</si>
  <si>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</si>
  <si>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</si>
  <si>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</si>
  <si>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</si>
  <si>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</si>
  <si>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</si>
  <si>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</si>
  <si>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</si>
  <si>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</si>
  <si>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</si>
  <si>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</si>
  <si>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</si>
  <si>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</si>
  <si>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</si>
  <si>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</si>
  <si>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</si>
  <si>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</si>
  <si>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</si>
  <si>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</si>
  <si>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</si>
  <si>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</si>
  <si>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</si>
  <si>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</si>
  <si>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</si>
  <si>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</si>
  <si>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</si>
  <si>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</si>
  <si>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</si>
  <si>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</si>
  <si>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</si>
  <si>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</si>
  <si>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</si>
  <si>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</si>
  <si>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</si>
  <si>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</si>
  <si>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</si>
  <si>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</si>
  <si>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</si>
  <si>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</si>
  <si>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</si>
  <si>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</si>
  <si>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</si>
  <si>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</si>
  <si>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</si>
  <si>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</si>
  <si>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</si>
  <si>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</si>
  <si>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</si>
  <si>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</si>
  <si>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</si>
  <si>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</si>
  <si>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</si>
  <si>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</si>
  <si>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</si>
  <si>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</si>
  <si>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</si>
  <si>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</si>
  <si>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</si>
  <si>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</si>
  <si>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</si>
  <si>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</si>
  <si>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</si>
  <si>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</si>
  <si>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</si>
  <si>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</si>
  <si>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</si>
  <si>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</si>
  <si>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</si>
  <si>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</si>
  <si>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</si>
  <si>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</si>
  <si>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</si>
  <si>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</si>
  <si>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</si>
  <si>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</si>
  <si>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</si>
  <si>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</si>
  <si>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</si>
  <si>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</si>
  <si>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</si>
  <si>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</si>
  <si>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</si>
  <si>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</si>
  <si>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</si>
  <si>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</si>
  <si>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</si>
  <si>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</si>
  <si>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</si>
  <si>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</si>
  <si>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</si>
  <si>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</si>
  <si>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</si>
  <si>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</si>
  <si>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</si>
  <si>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</si>
  <si>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</si>
  <si>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</si>
  <si>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</si>
  <si>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</si>
  <si>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</si>
  <si>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</si>
  <si>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</si>
  <si>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</si>
  <si>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</si>
  <si>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</si>
  <si>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</si>
  <si>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</si>
  <si>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</si>
  <si>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</si>
  <si>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</si>
  <si>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</si>
  <si>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</si>
  <si>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</si>
  <si>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</si>
  <si>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</si>
  <si>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</si>
  <si>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</si>
  <si>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</si>
  <si>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</si>
  <si>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</si>
  <si>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</si>
  <si>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</si>
  <si>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</si>
  <si>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</si>
  <si>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</si>
  <si>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</si>
  <si>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</si>
  <si>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</si>
  <si>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</si>
  <si>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</si>
  <si>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</si>
  <si>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</si>
  <si>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</si>
  <si>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</si>
  <si>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</si>
  <si>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</si>
  <si>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</si>
  <si>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</si>
  <si>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</si>
  <si>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</si>
  <si>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</si>
  <si>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</si>
  <si>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</si>
  <si>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</si>
  <si>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</si>
  <si>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</si>
  <si>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</si>
  <si>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</si>
  <si>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</si>
  <si>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</si>
  <si>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</si>
  <si>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</si>
  <si>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</si>
  <si>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</si>
  <si>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</si>
  <si>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</si>
  <si>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</si>
  <si>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</si>
  <si>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</si>
  <si>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</si>
  <si>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</si>
  <si>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</si>
  <si>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</si>
  <si>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</si>
  <si>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</si>
  <si>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</si>
  <si>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</si>
  <si>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</si>
  <si>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</si>
  <si>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</si>
  <si>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</si>
  <si>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</si>
  <si>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</si>
  <si>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</si>
  <si>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</si>
  <si>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</si>
  <si>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</si>
  <si>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</si>
  <si>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</si>
  <si>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</si>
  <si>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</si>
  <si>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</si>
  <si>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</si>
  <si>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</si>
  <si>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</si>
  <si>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</si>
  <si>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</si>
  <si>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</si>
  <si>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</si>
  <si>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</si>
  <si>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</si>
  <si>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</si>
  <si>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</si>
  <si>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</si>
  <si>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</si>
  <si>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</si>
  <si>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</si>
  <si>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</si>
  <si>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</si>
  <si>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</si>
  <si>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</si>
  <si>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</si>
  <si>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</si>
  <si>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</si>
  <si>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</si>
  <si>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</si>
  <si>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</si>
  <si>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</si>
  <si>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</si>
  <si>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</si>
  <si>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</si>
  <si>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</si>
  <si>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</si>
  <si>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</si>
  <si>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</si>
  <si>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</si>
  <si>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</si>
  <si>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</si>
  <si>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</si>
  <si>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</si>
  <si>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</si>
  <si>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</si>
  <si>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</si>
  <si>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</si>
  <si>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</si>
  <si>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</si>
  <si>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</si>
  <si>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</si>
  <si>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</si>
  <si>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</si>
  <si>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</si>
  <si>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</si>
  <si>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</si>
  <si>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</si>
  <si>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</si>
  <si>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</si>
  <si>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</si>
  <si>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</si>
  <si>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</si>
  <si>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</si>
  <si>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</si>
  <si>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</si>
  <si>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</si>
  <si>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</si>
  <si>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</si>
  <si>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</si>
  <si>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</si>
  <si>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</si>
  <si>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</si>
  <si>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</si>
  <si>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</si>
  <si>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</si>
  <si>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</si>
  <si>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</si>
  <si>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</si>
  <si>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</si>
  <si>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</si>
  <si>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</si>
  <si>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</si>
  <si>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</si>
  <si>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</si>
  <si>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</si>
  <si>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</si>
  <si>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</si>
  <si>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</si>
  <si>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</si>
  <si>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</si>
  <si>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</si>
  <si>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</si>
  <si>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</si>
  <si>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</si>
  <si>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</si>
  <si>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</si>
  <si>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</si>
  <si>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</si>
  <si>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</si>
  <si>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</si>
  <si>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</si>
  <si>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</si>
  <si>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</si>
  <si>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</si>
  <si>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</si>
  <si>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</si>
  <si>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</si>
  <si>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</si>
  <si>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</si>
  <si>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</si>
  <si>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</si>
  <si>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</si>
  <si>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</si>
  <si>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</si>
  <si>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</si>
  <si>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</si>
  <si>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</si>
  <si>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</si>
  <si>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</si>
  <si>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</si>
  <si>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</si>
  <si>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</si>
  <si>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</si>
  <si>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</si>
  <si>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</si>
  <si>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</si>
  <si>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</si>
  <si>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</si>
  <si>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</si>
  <si>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</si>
  <si>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</si>
  <si>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</si>
  <si>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</si>
  <si>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</si>
  <si>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</si>
  <si>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</si>
  <si>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</si>
  <si>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</si>
  <si>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</si>
  <si>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</si>
  <si>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</si>
  <si>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</si>
  <si>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</si>
  <si>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</si>
  <si>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</si>
  <si>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</si>
  <si>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</si>
  <si>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</si>
  <si>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</si>
  <si>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</si>
  <si>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</si>
  <si>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</si>
  <si>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</si>
  <si>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</si>
  <si>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</si>
  <si>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</si>
  <si>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</si>
  <si>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</si>
  <si>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</si>
  <si>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</si>
  <si>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</si>
  <si>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</si>
  <si>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</si>
  <si>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</si>
  <si>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</si>
  <si>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</si>
  <si>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</si>
  <si>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</si>
  <si>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</si>
  <si>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</si>
  <si>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</si>
  <si>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</si>
  <si>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</si>
  <si>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</si>
  <si>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</si>
  <si>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</si>
  <si>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</si>
  <si>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</si>
  <si>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</si>
  <si>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</si>
  <si>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</si>
  <si>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</si>
  <si>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</si>
  <si>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</si>
  <si>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</si>
  <si>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</si>
  <si>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</si>
  <si>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</si>
  <si>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</si>
  <si>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</si>
  <si>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</si>
  <si>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</si>
  <si>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</si>
  <si>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</si>
  <si>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</si>
  <si>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</si>
  <si>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</si>
  <si>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</si>
  <si>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</si>
  <si>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</si>
  <si>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</si>
  <si>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</si>
  <si>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</si>
  <si>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</si>
  <si>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</si>
  <si>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</si>
  <si>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</si>
  <si>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</si>
  <si>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</si>
  <si>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</si>
  <si>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</si>
  <si>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</si>
  <si>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</si>
  <si>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</si>
  <si>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</si>
  <si>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</si>
  <si>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</si>
  <si>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</si>
  <si>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</si>
  <si>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</si>
  <si>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</si>
  <si>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</si>
  <si>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</si>
  <si>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</si>
  <si>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</si>
  <si>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</si>
  <si>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</si>
  <si>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</si>
  <si>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</si>
  <si>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</si>
  <si>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</si>
  <si>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</si>
  <si>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</si>
  <si>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</si>
  <si>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</si>
  <si>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</si>
  <si>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</si>
  <si>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</si>
  <si>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</si>
  <si>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</si>
  <si>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</si>
  <si>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</si>
  <si>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</si>
  <si>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</si>
  <si>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</si>
  <si>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</si>
  <si>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</si>
  <si>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</si>
  <si>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</si>
  <si>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</si>
  <si>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</si>
  <si>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</si>
  <si>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</si>
  <si>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</si>
  <si>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</si>
  <si>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</si>
  <si>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</si>
  <si>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</si>
  <si>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</si>
  <si>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</si>
  <si>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</si>
  <si>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</si>
  <si>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</si>
  <si>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</si>
  <si>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</si>
  <si>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</si>
  <si>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</si>
  <si>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</si>
  <si>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</si>
  <si>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</si>
  <si>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</si>
  <si>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</si>
  <si>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</si>
  <si>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</si>
  <si>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</si>
  <si>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</si>
  <si>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</si>
  <si>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</si>
  <si>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</si>
  <si>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</si>
  <si>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</si>
  <si>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</si>
  <si>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</si>
  <si>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</si>
  <si>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</si>
  <si>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</si>
  <si>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</si>
  <si>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</si>
  <si>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</si>
  <si>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</si>
  <si>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</si>
  <si>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</si>
  <si>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</si>
  <si>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</si>
  <si>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</si>
  <si>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</si>
  <si>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</si>
  <si>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</si>
  <si>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</si>
  <si>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</si>
  <si>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</si>
  <si>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</si>
  <si>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</si>
  <si>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</si>
  <si>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</si>
  <si>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</si>
  <si>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</si>
  <si>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</si>
  <si>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</si>
  <si>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</si>
  <si>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</si>
  <si>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</si>
  <si>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</si>
  <si>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</si>
  <si>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</si>
  <si>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</si>
  <si>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</si>
  <si>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</si>
  <si>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</si>
  <si>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</si>
  <si>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</si>
  <si>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</si>
  <si>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</si>
  <si>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</si>
  <si>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</si>
  <si>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</si>
  <si>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</si>
  <si>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</si>
  <si>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</si>
  <si>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</si>
  <si>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</si>
  <si>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</si>
  <si>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</si>
  <si>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</si>
  <si>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</si>
  <si>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</si>
  <si>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</si>
  <si>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</si>
  <si>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</si>
  <si>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</si>
  <si>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</si>
  <si>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</si>
  <si>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</si>
  <si>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</si>
  <si>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</si>
  <si>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</si>
  <si>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</si>
  <si>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</si>
  <si>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</si>
  <si>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</si>
  <si>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</si>
  <si>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</si>
  <si>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</si>
  <si>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</si>
  <si>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</si>
  <si>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</si>
  <si>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</si>
  <si>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</si>
  <si>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</si>
  <si>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</si>
  <si>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</si>
  <si>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</si>
  <si>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</si>
  <si>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</si>
  <si>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</si>
  <si>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</si>
  <si>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</si>
  <si>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</si>
  <si>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</si>
  <si>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</si>
  <si>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</si>
  <si>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</si>
  <si>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</si>
  <si>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</si>
  <si>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</si>
  <si>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</si>
  <si>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</si>
  <si>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</si>
  <si>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</si>
  <si>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</si>
  <si>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</si>
  <si>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</si>
  <si>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</si>
  <si>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</si>
  <si>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</si>
  <si>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</si>
  <si>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</si>
  <si>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</si>
  <si>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</si>
  <si>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</si>
  <si>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</si>
  <si>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</si>
  <si>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</si>
  <si>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</si>
  <si>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</si>
  <si>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</si>
  <si>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</si>
  <si>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</si>
  <si>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</si>
  <si>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</si>
  <si>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</si>
  <si>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</si>
  <si>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</si>
  <si>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</si>
  <si>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</si>
  <si>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</si>
  <si>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</si>
  <si>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</si>
  <si>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</si>
  <si>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</si>
  <si>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</si>
  <si>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</si>
  <si>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</si>
  <si>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</si>
  <si>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</si>
  <si>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</si>
  <si>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</si>
  <si>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</si>
  <si>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</si>
  <si>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</si>
  <si>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</si>
  <si>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</si>
  <si>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</si>
  <si>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</si>
  <si>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</si>
  <si>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</si>
  <si>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</si>
  <si>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</si>
  <si>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</si>
  <si>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</si>
  <si>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</si>
  <si>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</si>
  <si>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</si>
  <si>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</si>
  <si>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</si>
  <si>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</si>
  <si>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</si>
  <si>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</si>
  <si>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</si>
  <si>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</si>
  <si>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</si>
  <si>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</si>
  <si>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</si>
  <si>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</si>
  <si>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</si>
  <si>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</si>
  <si>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</si>
  <si>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</si>
  <si>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</si>
  <si>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</si>
  <si>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</si>
  <si>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</si>
  <si>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</si>
  <si>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</si>
  <si>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</si>
  <si>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</si>
  <si>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</si>
  <si>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</si>
  <si>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</si>
  <si>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</si>
  <si>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</si>
  <si>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</si>
  <si>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</si>
  <si>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</si>
  <si>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</si>
  <si>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</si>
  <si>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</si>
  <si>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</si>
  <si>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</si>
  <si>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</si>
  <si>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</si>
  <si>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</si>
  <si>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</si>
  <si>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</si>
  <si>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</si>
  <si>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</si>
  <si>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</si>
  <si>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</si>
  <si>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</si>
  <si>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</si>
  <si>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</si>
  <si>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</si>
  <si>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</si>
  <si>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</si>
  <si>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</si>
  <si>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</si>
  <si>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</si>
  <si>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</si>
  <si>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</si>
  <si>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</si>
  <si>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</si>
  <si>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</si>
  <si>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</si>
  <si>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</si>
  <si>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</si>
  <si>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</si>
  <si>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</si>
  <si>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</si>
  <si>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</si>
  <si>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</si>
  <si>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</si>
  <si>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</si>
  <si>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</si>
  <si>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</si>
  <si>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</si>
  <si>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</si>
  <si>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</si>
  <si>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</si>
  <si>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</si>
  <si>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</si>
  <si>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</si>
  <si>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</si>
  <si>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</si>
  <si>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</si>
  <si>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</si>
  <si>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</si>
  <si>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</si>
  <si>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</si>
  <si>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</si>
  <si>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</si>
  <si>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</si>
  <si>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</si>
  <si>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</si>
  <si>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</si>
  <si>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</si>
  <si>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</si>
  <si>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</si>
  <si>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</si>
  <si>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</si>
  <si>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</si>
  <si>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</si>
  <si>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</si>
  <si>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</si>
  <si>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</si>
  <si>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</si>
  <si>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</si>
  <si>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</si>
  <si>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</si>
  <si>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</si>
  <si>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</si>
  <si>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</si>
  <si>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</si>
  <si>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</si>
  <si>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</si>
  <si>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</si>
  <si>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</si>
  <si>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</si>
  <si>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</si>
  <si>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</si>
  <si>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</si>
  <si>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</si>
  <si>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</si>
  <si>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</si>
  <si>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</si>
  <si>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</si>
  <si>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</si>
  <si>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</si>
  <si>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</si>
  <si>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</si>
  <si>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</si>
  <si>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</si>
  <si>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</si>
  <si>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</si>
  <si>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</si>
  <si>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</si>
  <si>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</si>
  <si>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</si>
  <si>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</si>
  <si>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</si>
  <si>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</si>
  <si>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</si>
  <si>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</si>
  <si>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</si>
  <si>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</si>
  <si>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</si>
  <si>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</si>
  <si>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</si>
  <si>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</si>
  <si>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</si>
  <si>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</si>
  <si>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</si>
  <si>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</si>
  <si>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</si>
  <si>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</si>
  <si>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</si>
  <si>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</si>
  <si>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</si>
  <si>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</si>
  <si>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</si>
  <si>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</si>
  <si>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</si>
  <si>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</si>
  <si>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</si>
  <si>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</si>
  <si>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</si>
  <si>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</si>
  <si>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</si>
  <si>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</si>
  <si>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</si>
  <si>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</si>
  <si>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</si>
  <si>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</si>
  <si>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</si>
  <si>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</si>
  <si>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</si>
  <si>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</si>
  <si>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</si>
  <si>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</si>
  <si>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</si>
  <si>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</si>
  <si>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</si>
  <si>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</si>
  <si>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</si>
  <si>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</si>
  <si>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</si>
  <si>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</si>
  <si>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</si>
  <si>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</si>
  <si>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</si>
  <si>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</si>
  <si>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</si>
  <si>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</si>
  <si>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</si>
  <si>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</si>
  <si>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</si>
  <si>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</si>
  <si>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</si>
  <si>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</si>
  <si>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</si>
  <si>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</si>
  <si>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</si>
  <si>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</si>
  <si>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</si>
  <si>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</si>
  <si>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</si>
  <si>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</si>
  <si>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</si>
  <si>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</si>
  <si>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</si>
  <si>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</si>
  <si>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</si>
  <si>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</si>
  <si>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</si>
  <si>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</si>
  <si>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</si>
  <si>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</si>
  <si>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</si>
  <si>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</si>
  <si>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</si>
  <si>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</si>
  <si>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</si>
  <si>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</si>
  <si>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</si>
  <si>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</si>
  <si>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</si>
  <si>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</si>
  <si>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</si>
  <si>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</si>
  <si>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</si>
  <si>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</si>
  <si>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</si>
  <si>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</si>
  <si>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</si>
  <si>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</si>
  <si>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</si>
  <si>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</si>
  <si>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</si>
  <si>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</si>
  <si>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</si>
  <si>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</si>
  <si>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</si>
  <si>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</si>
  <si>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</si>
  <si>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</si>
  <si>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</si>
  <si>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</si>
  <si>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</si>
  <si>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</si>
  <si>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</si>
  <si>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</si>
  <si>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</si>
  <si>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</si>
  <si>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</si>
  <si>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</si>
  <si>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</si>
  <si>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</si>
  <si>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</si>
  <si>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</si>
  <si>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</si>
  <si>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</si>
  <si>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</si>
  <si>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</si>
  <si>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</si>
  <si>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</si>
  <si>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</si>
  <si>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</si>
  <si>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</si>
  <si>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</si>
  <si>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</si>
  <si>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</si>
  <si>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</si>
  <si>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</si>
  <si>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</si>
  <si>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</si>
  <si>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</si>
  <si>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</si>
  <si>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</si>
  <si>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</si>
  <si>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</si>
  <si>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</si>
  <si>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</si>
  <si>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</si>
  <si>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</si>
  <si>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</si>
  <si>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</si>
  <si>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</si>
  <si>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</si>
  <si>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</si>
  <si>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</si>
  <si>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</si>
  <si>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</si>
  <si>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</si>
  <si>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</si>
  <si>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</si>
  <si>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</si>
  <si>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</si>
  <si>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</si>
  <si>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</si>
  <si>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</si>
  <si>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</si>
  <si>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</si>
  <si>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</si>
  <si>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</si>
  <si>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</si>
  <si>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</si>
  <si>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</si>
  <si>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</si>
  <si>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</si>
  <si>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</si>
  <si>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</si>
  <si>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</si>
  <si>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</si>
  <si>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</si>
  <si>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</si>
  <si>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</si>
  <si>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</si>
  <si>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</si>
  <si>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</si>
  <si>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</si>
  <si>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</si>
  <si>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</si>
  <si>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</si>
  <si>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</si>
  <si>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</si>
  <si>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</si>
  <si>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</si>
  <si>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</si>
  <si>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</si>
  <si>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</si>
  <si>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</si>
  <si>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</si>
  <si>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</si>
  <si>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</si>
  <si>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</si>
  <si>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</si>
  <si>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</si>
  <si>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</si>
  <si>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</si>
  <si>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</si>
  <si>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</si>
  <si>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</si>
  <si>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</si>
  <si>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</si>
  <si>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</si>
  <si>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</si>
  <si>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</si>
  <si>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</si>
  <si>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</si>
  <si>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</si>
  <si>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</si>
  <si>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</si>
  <si>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</si>
  <si>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</si>
  <si>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</si>
  <si>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</si>
  <si>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</si>
  <si>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</si>
  <si>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</si>
  <si>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</si>
  <si>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</si>
  <si>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</si>
  <si>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</si>
  <si>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</si>
  <si>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</si>
  <si>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</si>
  <si>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</si>
  <si>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</si>
  <si>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</si>
  <si>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</si>
  <si>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</si>
  <si>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</si>
  <si>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</si>
  <si>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</si>
  <si>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</si>
  <si>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</si>
  <si>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</si>
  <si>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</si>
  <si>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</si>
  <si>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</si>
  <si>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</si>
  <si>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</si>
  <si>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</si>
  <si>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</si>
  <si>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</si>
  <si>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</si>
  <si>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</si>
  <si>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</si>
  <si>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</si>
  <si>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</si>
  <si>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</si>
  <si>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</si>
  <si>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</si>
  <si>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</si>
  <si>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</si>
  <si>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</si>
  <si>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</si>
  <si>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</si>
  <si>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</si>
  <si>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</si>
  <si>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</si>
  <si>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</si>
  <si>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</si>
  <si>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</si>
  <si>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</si>
  <si>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</si>
  <si>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</si>
  <si>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</si>
  <si>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</si>
  <si>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</si>
  <si>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</si>
  <si>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</si>
  <si>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</si>
  <si>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</si>
  <si>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</si>
  <si>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</si>
  <si>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</si>
  <si>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</si>
  <si>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</si>
  <si>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</si>
  <si>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</si>
  <si>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</si>
  <si>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</si>
  <si>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</si>
  <si>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</si>
  <si>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</si>
  <si>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</si>
  <si>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</si>
  <si>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</si>
  <si>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</si>
  <si>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</si>
  <si>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</si>
  <si>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</si>
  <si>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</si>
  <si>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</si>
  <si>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</si>
  <si>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</si>
  <si>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</si>
  <si>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</si>
  <si>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</si>
  <si>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</si>
  <si>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</si>
  <si>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</si>
  <si>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</si>
  <si>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</si>
  <si>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</si>
  <si>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</si>
  <si>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</si>
  <si>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</si>
  <si>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</si>
  <si>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</si>
  <si>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</si>
  <si>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</si>
  <si>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</si>
  <si>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</si>
  <si>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</si>
  <si>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</si>
  <si>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</si>
  <si>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</si>
  <si>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</si>
  <si>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</si>
  <si>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</si>
  <si>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</si>
  <si>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</si>
  <si>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</si>
  <si>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</si>
  <si>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</si>
  <si>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</si>
  <si>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</si>
  <si>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</si>
  <si>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</si>
  <si>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</si>
  <si>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</si>
  <si>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</si>
  <si>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</si>
  <si>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</si>
  <si>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</si>
  <si>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</si>
  <si>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</si>
  <si>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</si>
  <si>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</si>
  <si>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</si>
  <si>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</si>
  <si>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</si>
  <si>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</si>
  <si>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</si>
  <si>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</si>
  <si>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</si>
  <si>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</si>
  <si>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</si>
  <si>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</si>
  <si>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</si>
  <si>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</si>
  <si>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</si>
  <si>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</si>
  <si>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</si>
  <si>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</si>
  <si>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</si>
  <si>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</si>
  <si>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</si>
  <si>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</si>
  <si>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</si>
  <si>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</si>
  <si>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</si>
  <si>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</si>
  <si>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</si>
  <si>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</si>
  <si>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</si>
  <si>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</si>
  <si>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</si>
  <si>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</si>
  <si>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</si>
  <si>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</si>
  <si>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</si>
  <si>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</si>
  <si>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</si>
  <si>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</si>
  <si>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</si>
  <si>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</si>
  <si>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</si>
  <si>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</si>
  <si>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</si>
  <si>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</si>
  <si>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</si>
  <si>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</si>
  <si>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</si>
  <si>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</si>
  <si>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</si>
  <si>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</si>
  <si>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</si>
  <si>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</si>
  <si>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</si>
  <si>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</si>
  <si>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</si>
  <si>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</si>
  <si>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</si>
  <si>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</si>
  <si>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</si>
  <si>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</si>
  <si>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</si>
  <si>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</si>
  <si>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</si>
  <si>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</si>
  <si>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</si>
  <si>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</si>
  <si>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</si>
  <si>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</si>
  <si>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</si>
  <si>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</si>
  <si>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</si>
  <si>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</si>
  <si>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</si>
  <si>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</si>
  <si>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</si>
  <si>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</si>
  <si>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</si>
  <si>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</si>
  <si>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</si>
  <si>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</si>
  <si>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</si>
  <si>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</si>
  <si>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</si>
  <si>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</si>
  <si>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</si>
  <si>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</si>
  <si>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</si>
  <si>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</si>
  <si>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</si>
  <si>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</si>
  <si>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</si>
  <si>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</si>
  <si>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</si>
  <si>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</si>
  <si>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</si>
  <si>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</si>
  <si>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</si>
  <si>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</si>
  <si>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</si>
  <si>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</si>
  <si>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</si>
  <si>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</si>
  <si>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</si>
  <si>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</si>
  <si>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</si>
  <si>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</si>
  <si>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</si>
  <si>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</si>
  <si>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</si>
  <si>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</si>
  <si>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</si>
  <si>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</si>
  <si>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</si>
  <si>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</si>
  <si>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</si>
  <si>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</si>
  <si>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</si>
  <si>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</si>
  <si>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</si>
  <si>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</si>
  <si>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</si>
  <si>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</si>
  <si>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</si>
  <si>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</si>
  <si>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</si>
  <si>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</si>
  <si>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</si>
  <si>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</si>
  <si>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</si>
  <si>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</si>
  <si>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</si>
  <si>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</si>
  <si>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</si>
  <si>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</si>
  <si>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</si>
  <si>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</si>
  <si>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</si>
  <si>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</si>
  <si>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</si>
  <si>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</si>
  <si>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</si>
  <si>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</si>
  <si>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</si>
  <si>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</si>
  <si>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</si>
  <si>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</si>
  <si>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</si>
  <si>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</si>
  <si>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</si>
  <si>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</si>
  <si>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</si>
  <si>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</si>
  <si>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</si>
  <si>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</si>
  <si>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</si>
  <si>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</si>
  <si>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</si>
  <si>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</si>
  <si>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</si>
  <si>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</si>
  <si>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</si>
  <si>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</si>
  <si>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</si>
  <si>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</si>
  <si>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</si>
  <si>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</si>
  <si>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</si>
  <si>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</si>
  <si>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</si>
  <si>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</si>
  <si>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</si>
  <si>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</si>
  <si>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</si>
  <si>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</si>
  <si>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</si>
  <si>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</si>
  <si>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</si>
  <si>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</si>
  <si>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</si>
  <si>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</si>
  <si>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</si>
  <si>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</si>
  <si>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</si>
  <si>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</si>
  <si>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</si>
  <si>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</si>
  <si>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</si>
  <si>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</si>
  <si>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</si>
  <si>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</si>
  <si>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</si>
  <si>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</si>
  <si>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</si>
  <si>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</si>
  <si>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</si>
  <si>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</si>
  <si>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</si>
  <si>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</si>
  <si>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</si>
  <si>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</si>
  <si>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</si>
  <si>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</si>
  <si>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</si>
  <si>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</si>
  <si>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</si>
  <si>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</si>
  <si>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</si>
  <si>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</si>
  <si>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</si>
  <si>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</si>
  <si>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</si>
  <si>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</si>
  <si>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</si>
  <si>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</si>
  <si>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</si>
  <si>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</si>
  <si>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</si>
  <si>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</si>
  <si>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</si>
  <si>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</si>
  <si>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</si>
  <si>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</si>
  <si>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</si>
  <si>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</si>
  <si>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</si>
  <si>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</si>
  <si>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</si>
  <si>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</si>
  <si>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</si>
  <si>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</si>
  <si>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</si>
  <si>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</si>
  <si>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</si>
  <si>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</si>
  <si>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</si>
  <si>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</si>
  <si>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</si>
  <si>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</si>
  <si>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</si>
  <si>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</si>
  <si>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</si>
  <si>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</si>
  <si>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</si>
  <si>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</si>
  <si>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</si>
  <si>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</si>
  <si>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</si>
  <si>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</si>
  <si>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</si>
  <si>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</si>
  <si>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</si>
  <si>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</si>
  <si>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</si>
  <si>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</si>
  <si>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</si>
  <si>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</si>
  <si>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</si>
  <si>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</si>
  <si>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</si>
  <si>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</si>
  <si>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</si>
  <si>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</si>
  <si>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</si>
  <si>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</si>
  <si>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</si>
  <si>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</si>
  <si>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</si>
  <si>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</si>
  <si>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</si>
  <si>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</si>
  <si>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</si>
  <si>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</si>
  <si>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</si>
  <si>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</si>
  <si>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</si>
  <si>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</si>
  <si>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</si>
  <si>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</si>
  <si>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</si>
  <si>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</si>
  <si>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</si>
  <si>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</si>
  <si>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</si>
  <si>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</si>
  <si>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</si>
  <si>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</si>
  <si>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</si>
  <si>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</si>
  <si>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</si>
  <si>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</si>
  <si>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</si>
  <si>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</si>
  <si>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</si>
  <si>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</si>
  <si>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</si>
  <si>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</si>
  <si>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</si>
  <si>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</si>
  <si>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</si>
  <si>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</si>
  <si>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</si>
  <si>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</si>
  <si>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</si>
  <si>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</si>
  <si>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</si>
  <si>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</si>
  <si>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</si>
  <si>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</si>
  <si>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</si>
  <si>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</si>
  <si>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</si>
  <si>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</si>
  <si>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</si>
  <si>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</si>
  <si>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</si>
  <si>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</si>
  <si>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</si>
  <si>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</si>
  <si>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</si>
  <si>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</si>
  <si>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</si>
  <si>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</si>
  <si>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</si>
  <si>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</si>
  <si>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</si>
  <si>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</si>
  <si>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</si>
  <si>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</si>
  <si>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</si>
  <si>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</si>
  <si>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</si>
  <si>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</si>
  <si>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</si>
  <si>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</si>
  <si>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</si>
  <si>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</si>
  <si>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</si>
  <si>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</si>
  <si>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</si>
  <si>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</si>
  <si>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</si>
  <si>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</si>
  <si>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</si>
  <si>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</si>
  <si>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</si>
  <si>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</si>
  <si>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</si>
  <si>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</si>
  <si>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</si>
  <si>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</si>
  <si>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</si>
  <si>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</si>
  <si>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</si>
  <si>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</si>
  <si>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</si>
  <si>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</si>
  <si>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</si>
  <si>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</si>
  <si>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</si>
  <si>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</si>
  <si>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</si>
  <si>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</si>
  <si>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</si>
  <si>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</si>
  <si>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</si>
  <si>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</si>
  <si>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</si>
  <si>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</si>
  <si>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</si>
  <si>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</si>
  <si>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</si>
  <si>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</si>
  <si>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</si>
  <si>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</si>
  <si>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</si>
  <si>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</si>
  <si>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</si>
  <si>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</si>
  <si>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</si>
  <si>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</si>
  <si>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</si>
  <si>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</si>
  <si>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</si>
  <si>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</si>
  <si>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</si>
  <si>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</si>
  <si>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</si>
  <si>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</si>
  <si>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</si>
  <si>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</si>
  <si>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</si>
  <si>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</si>
  <si>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</si>
  <si>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</si>
  <si>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</si>
  <si>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</si>
  <si>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</si>
  <si>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</si>
  <si>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</si>
  <si>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</si>
  <si>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</si>
  <si>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</si>
  <si>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</si>
  <si>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</si>
  <si>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</si>
  <si>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</si>
  <si>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</si>
  <si>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</si>
  <si>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</si>
  <si>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</si>
  <si>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</si>
  <si>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</si>
  <si>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</si>
  <si>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</si>
  <si>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</si>
  <si>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</si>
  <si>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</si>
  <si>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</si>
  <si>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</si>
  <si>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</si>
  <si>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</si>
  <si>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</si>
  <si>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</si>
  <si>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</si>
  <si>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</si>
  <si>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</si>
  <si>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</si>
  <si>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</si>
  <si>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</si>
  <si>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</si>
  <si>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</si>
  <si>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</si>
  <si>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</si>
  <si>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</si>
  <si>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</si>
  <si>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</si>
  <si>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</si>
  <si>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</si>
  <si>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</si>
  <si>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</si>
  <si>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</si>
  <si>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</si>
  <si>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</si>
  <si>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</si>
  <si>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</si>
  <si>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</si>
  <si>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</si>
  <si>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</si>
  <si>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</si>
  <si>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</si>
  <si>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</si>
  <si>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</si>
  <si>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</si>
  <si>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</si>
  <si>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</si>
  <si>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</si>
  <si>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</si>
  <si>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</si>
  <si>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</si>
  <si>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</si>
  <si>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</si>
  <si>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</si>
  <si>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</si>
  <si>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</si>
  <si>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</si>
  <si>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</si>
  <si>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</si>
  <si>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</si>
  <si>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</si>
  <si>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</si>
  <si>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</si>
  <si>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</si>
  <si>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</si>
  <si>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</si>
  <si>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</si>
  <si>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</si>
  <si>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</si>
  <si>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</si>
  <si>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</si>
  <si>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</si>
  <si>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</si>
  <si>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</si>
  <si>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</si>
  <si>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</si>
  <si>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</si>
  <si>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</si>
  <si>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</si>
  <si>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</si>
  <si>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</si>
  <si>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</si>
  <si>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</si>
  <si>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</si>
  <si>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</si>
  <si>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</si>
  <si>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</si>
  <si>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</si>
  <si>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</si>
  <si>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</si>
  <si>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</si>
  <si>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</si>
  <si>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</si>
  <si>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</si>
  <si>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</si>
  <si>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</si>
  <si>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</si>
  <si>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</si>
  <si>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</si>
  <si>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</si>
  <si>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</si>
  <si>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</si>
  <si>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</si>
  <si>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</si>
  <si>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</si>
  <si>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</si>
  <si>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</si>
  <si>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</si>
  <si>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</si>
  <si>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</si>
  <si>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</si>
  <si>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</si>
  <si>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</si>
  <si>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</si>
  <si>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</si>
  <si>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</si>
  <si>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</si>
  <si>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</si>
  <si>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</si>
  <si>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</si>
  <si>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</si>
  <si>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</si>
  <si>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</si>
  <si>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</si>
  <si>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</si>
  <si>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</si>
  <si>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</si>
  <si>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</si>
  <si>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</si>
  <si>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</si>
  <si>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</si>
  <si>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</si>
  <si>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</si>
  <si>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</si>
  <si>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</si>
  <si>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</si>
  <si>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</si>
  <si>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</si>
  <si>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</si>
  <si>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</si>
  <si>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</si>
  <si>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</si>
  <si>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</si>
  <si>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</si>
  <si>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</si>
  <si>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</si>
  <si>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</si>
  <si>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</si>
  <si>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</si>
  <si>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</si>
  <si>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</si>
  <si>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</si>
  <si>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</si>
  <si>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</si>
  <si>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</si>
  <si>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</si>
  <si>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</si>
  <si>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</si>
  <si>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</si>
  <si>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</si>
  <si>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</si>
  <si>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</si>
  <si>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</si>
  <si>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</si>
  <si>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</si>
  <si>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</si>
  <si>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</si>
  <si>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</si>
  <si>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</si>
  <si>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</si>
  <si>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</si>
  <si>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</si>
  <si>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</si>
  <si>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</si>
  <si>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</si>
  <si>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</si>
  <si>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</si>
  <si>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</si>
  <si>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</si>
  <si>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</si>
  <si>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</si>
  <si>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</si>
  <si>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</si>
  <si>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</si>
  <si>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</si>
  <si>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</si>
  <si>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</si>
  <si>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</si>
  <si>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</si>
  <si>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</si>
  <si>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</si>
  <si>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</si>
  <si>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</si>
  <si>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</si>
  <si>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</si>
  <si>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</si>
  <si>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</si>
  <si>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</si>
  <si>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</si>
  <si>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</si>
  <si>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</si>
  <si>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</si>
  <si>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</si>
  <si>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</si>
  <si>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</si>
  <si>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</si>
  <si>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</si>
  <si>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</si>
  <si>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</si>
  <si>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</si>
  <si>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</si>
  <si>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</si>
  <si>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</si>
  <si>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</si>
  <si>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</si>
  <si>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</si>
  <si>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</si>
  <si>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</si>
  <si>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</si>
  <si>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</si>
  <si>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</si>
  <si>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</si>
  <si>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</si>
  <si>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</si>
  <si>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</si>
  <si>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</si>
  <si>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</si>
  <si>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</si>
  <si>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</si>
  <si>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</si>
  <si>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</si>
  <si>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</si>
  <si>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</si>
  <si>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</si>
  <si>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</si>
  <si>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</si>
  <si>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</si>
  <si>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</si>
  <si>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</si>
  <si>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</si>
  <si>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</si>
  <si>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</si>
  <si>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</si>
  <si>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</si>
  <si>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</si>
  <si>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</si>
  <si>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</si>
  <si>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</si>
  <si>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</si>
  <si>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</si>
  <si>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</si>
  <si>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</si>
  <si>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</si>
  <si>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</si>
  <si>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</si>
  <si>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</si>
  <si>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</si>
  <si>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</si>
  <si>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</si>
  <si>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</si>
  <si>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</si>
  <si>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</si>
  <si>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</si>
  <si>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</si>
  <si>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</si>
  <si>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</si>
  <si>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</si>
  <si>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</si>
  <si>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</si>
  <si>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</si>
  <si>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</si>
  <si>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</si>
  <si>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</si>
  <si>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</si>
  <si>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</si>
  <si>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</si>
  <si>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</si>
  <si>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</si>
  <si>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</si>
  <si>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</si>
  <si>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</si>
  <si>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</si>
  <si>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</si>
  <si>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</si>
  <si>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</si>
  <si>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</si>
  <si>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</si>
  <si>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</si>
  <si>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</si>
  <si>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</si>
  <si>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</si>
  <si>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</si>
  <si>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</si>
  <si>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</si>
  <si>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</si>
  <si>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</si>
  <si>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</si>
  <si>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</si>
  <si>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</si>
  <si>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</si>
  <si>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</si>
  <si>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</si>
  <si>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</si>
  <si>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</si>
  <si>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</si>
  <si>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</si>
  <si>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</si>
  <si>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</si>
  <si>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</si>
  <si>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</si>
  <si>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</si>
  <si>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</si>
  <si>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</si>
  <si>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</si>
  <si>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</si>
  <si>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</si>
  <si>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</si>
  <si>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</si>
  <si>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</si>
  <si>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</si>
  <si>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</si>
  <si>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</si>
  <si>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</si>
  <si>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</si>
  <si>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</si>
  <si>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</si>
  <si>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</si>
  <si>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</si>
  <si>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</si>
  <si>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</si>
  <si>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</si>
  <si>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</si>
  <si>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</si>
  <si>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</si>
  <si>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</si>
  <si>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</si>
  <si>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</si>
  <si>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</si>
  <si>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</si>
  <si>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</si>
  <si>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</si>
  <si>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</si>
  <si>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</si>
  <si>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</si>
  <si>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</si>
  <si>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</si>
  <si>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</si>
  <si>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</si>
  <si>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</si>
  <si>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</si>
  <si>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</si>
  <si>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</si>
  <si>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</si>
  <si>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</si>
  <si>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</si>
  <si>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</si>
  <si>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</si>
  <si>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</si>
  <si>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</si>
  <si>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</si>
  <si>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</si>
  <si>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</si>
  <si>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</si>
  <si>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</si>
  <si>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</si>
  <si>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</si>
  <si>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</si>
  <si>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</si>
  <si>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</si>
  <si>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</si>
  <si>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</si>
  <si>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</si>
  <si>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</si>
  <si>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</si>
  <si>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</si>
  <si>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</si>
  <si>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</si>
  <si>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</si>
  <si>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</si>
  <si>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</si>
  <si>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</si>
  <si>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</si>
  <si>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</si>
  <si>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</si>
  <si>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</si>
  <si>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</si>
  <si>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</si>
  <si>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</si>
  <si>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</si>
  <si>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</si>
  <si>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</si>
  <si>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</si>
  <si>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</si>
  <si>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</si>
  <si>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</si>
  <si>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</si>
  <si>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</si>
  <si>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</si>
  <si>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</si>
  <si>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</si>
  <si>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</si>
  <si>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</si>
  <si>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</si>
  <si>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</si>
  <si>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</si>
  <si>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</si>
  <si>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</si>
  <si>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</si>
  <si>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</si>
  <si>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</si>
  <si>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</si>
  <si>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</si>
  <si>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</si>
  <si>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</si>
  <si>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</si>
  <si>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</si>
  <si>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</si>
  <si>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</si>
  <si>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</si>
  <si>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</si>
  <si>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</si>
  <si>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</si>
  <si>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</si>
  <si>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</si>
  <si>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</si>
  <si>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</si>
  <si>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</si>
  <si>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</si>
  <si>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</si>
  <si>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</si>
  <si>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</si>
  <si>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</si>
  <si>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</si>
  <si>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</si>
  <si>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</si>
  <si>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</si>
  <si>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</si>
  <si>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</si>
  <si>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</si>
  <si>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</si>
  <si>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</si>
  <si>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</si>
  <si>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</si>
  <si>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</si>
  <si>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</si>
  <si>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</si>
  <si>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</si>
  <si>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</si>
  <si>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</si>
  <si>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</si>
  <si>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</si>
  <si>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</si>
  <si>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</si>
  <si>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</si>
  <si>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</si>
  <si>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</si>
  <si>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</si>
  <si>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</si>
  <si>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</si>
  <si>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</si>
  <si>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</si>
  <si>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</si>
  <si>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</si>
  <si>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</si>
  <si>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</si>
  <si>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</si>
  <si>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</si>
  <si>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</si>
  <si>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</si>
  <si>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</si>
  <si>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</si>
  <si>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</si>
  <si>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</si>
  <si>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</si>
  <si>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</si>
  <si>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</si>
  <si>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</si>
  <si>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</si>
  <si>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</si>
  <si>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</si>
  <si>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</si>
  <si>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</si>
  <si>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</si>
  <si>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</si>
  <si>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</si>
  <si>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</si>
  <si>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</si>
  <si>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</si>
  <si>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</si>
  <si>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</si>
  <si>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</si>
  <si>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</si>
  <si>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</si>
  <si>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</si>
  <si>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</si>
  <si>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</si>
  <si>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</si>
  <si>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</si>
  <si>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</si>
  <si>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</si>
  <si>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</si>
  <si>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</si>
  <si>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</si>
  <si>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</si>
  <si>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</si>
  <si>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</si>
  <si>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</si>
  <si>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</si>
  <si>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</si>
  <si>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</si>
  <si>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</si>
  <si>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</si>
  <si>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</si>
  <si>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</si>
  <si>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</si>
  <si>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</si>
  <si>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</si>
  <si>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</si>
  <si>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</si>
  <si>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</si>
  <si>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</si>
  <si>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</si>
  <si>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</si>
  <si>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</si>
  <si>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</si>
  <si>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</si>
  <si>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</si>
  <si>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</si>
  <si>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</si>
  <si>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</si>
  <si>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</si>
  <si>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</si>
  <si>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</si>
  <si>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</si>
  <si>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</si>
  <si>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</si>
  <si>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</si>
  <si>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</si>
  <si>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</si>
  <si>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</si>
  <si>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</si>
  <si>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</si>
  <si>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</si>
  <si>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</si>
  <si>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</si>
  <si>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</si>
  <si>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</si>
  <si>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</si>
  <si>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</si>
  <si>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</si>
  <si>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</si>
  <si>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</si>
  <si>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</si>
  <si>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</si>
  <si>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</si>
  <si>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</si>
  <si>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</si>
  <si>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</si>
  <si>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</si>
  <si>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</si>
  <si>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</si>
  <si>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</si>
  <si>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</si>
  <si>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</si>
  <si>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</si>
  <si>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</si>
  <si>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</si>
  <si>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</si>
  <si>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</si>
  <si>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</si>
  <si>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</si>
  <si>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</si>
  <si>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</si>
  <si>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</si>
  <si>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</si>
  <si>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</si>
  <si>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</si>
  <si>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</si>
  <si>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</si>
  <si>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</si>
  <si>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</si>
  <si>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</si>
  <si>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</si>
  <si>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</si>
  <si>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</si>
  <si>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</si>
  <si>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</si>
  <si>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</si>
  <si>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</si>
  <si>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</si>
  <si>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</si>
  <si>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</si>
  <si>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</si>
  <si>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</si>
  <si>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</si>
  <si>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</si>
  <si>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</si>
  <si>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</si>
  <si>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</si>
  <si>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</si>
  <si>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</si>
  <si>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</si>
  <si>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</si>
  <si>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</si>
  <si>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</si>
  <si>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</si>
  <si>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</si>
  <si>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</si>
  <si>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</si>
  <si>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</si>
  <si>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</si>
  <si>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</si>
  <si>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</si>
  <si>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</si>
  <si>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</si>
  <si>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</si>
  <si>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</si>
  <si>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</si>
  <si>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</si>
  <si>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</si>
  <si>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</si>
  <si>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</si>
  <si>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</si>
  <si>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</si>
  <si>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</si>
  <si>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</si>
  <si>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</si>
  <si>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</si>
  <si>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</si>
  <si>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</si>
  <si>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</si>
  <si>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</si>
  <si>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</si>
  <si>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</si>
  <si>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</si>
  <si>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</si>
  <si>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</si>
  <si>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</si>
  <si>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</si>
  <si>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</si>
  <si>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</si>
  <si>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</si>
  <si>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</si>
  <si>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</si>
  <si>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</si>
  <si>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</si>
  <si>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</si>
  <si>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</si>
  <si>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</si>
  <si>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</si>
  <si>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</si>
  <si>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</si>
  <si>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</si>
  <si>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</si>
  <si>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</si>
  <si>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</si>
  <si>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</si>
  <si>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</si>
  <si>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</si>
  <si>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</si>
  <si>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</si>
  <si>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</si>
  <si>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</si>
  <si>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</si>
  <si>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</si>
  <si>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</si>
  <si>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</si>
  <si>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</si>
  <si>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</si>
  <si>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</si>
  <si>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</si>
  <si>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</si>
  <si>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</si>
  <si>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</si>
  <si>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</si>
  <si>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</si>
  <si>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</si>
  <si>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</si>
  <si>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</si>
  <si>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</si>
  <si>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</si>
  <si>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</si>
  <si>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</si>
  <si>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</si>
  <si>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</si>
  <si>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</si>
  <si>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</si>
  <si>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</si>
  <si>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</si>
  <si>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</si>
  <si>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</si>
  <si>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</si>
  <si>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</si>
  <si>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</si>
  <si>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</si>
  <si>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</si>
  <si>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</si>
  <si>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</si>
  <si>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</si>
  <si>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</si>
  <si>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</si>
  <si>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</si>
  <si>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</si>
  <si>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</si>
  <si>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</si>
  <si>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</si>
  <si>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</si>
  <si>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</si>
  <si>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</si>
  <si>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</si>
  <si>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</si>
  <si>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</si>
  <si>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</si>
  <si>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</si>
  <si>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</si>
  <si>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</si>
  <si>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</si>
  <si>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</si>
  <si>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</si>
  <si>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</si>
  <si>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</si>
  <si>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</si>
  <si>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</si>
  <si>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</si>
  <si>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</si>
  <si>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</si>
  <si>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</si>
  <si>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</si>
  <si>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</si>
  <si>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</si>
  <si>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</si>
  <si>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</si>
  <si>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</si>
  <si>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</si>
  <si>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</si>
  <si>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</si>
  <si>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</si>
  <si>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</si>
  <si>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</si>
  <si>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</si>
  <si>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</si>
  <si>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</si>
  <si>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</si>
  <si>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</si>
  <si>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</si>
  <si>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</si>
  <si>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</si>
  <si>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</si>
  <si>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</si>
  <si>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</si>
  <si>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</si>
  <si>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</si>
  <si>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</si>
  <si>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</si>
  <si>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</si>
  <si>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</si>
  <si>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</si>
  <si>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</si>
  <si>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</si>
  <si>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</si>
  <si>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</si>
  <si>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</si>
  <si>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</si>
  <si>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</si>
  <si>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</si>
  <si>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</si>
  <si>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</si>
  <si>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</si>
  <si>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</si>
  <si>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</si>
  <si>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</si>
  <si>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</si>
  <si>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</si>
  <si>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</si>
  <si>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</si>
  <si>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</si>
  <si>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</si>
  <si>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</si>
  <si>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</si>
  <si>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</si>
  <si>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</si>
  <si>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</si>
  <si>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</si>
  <si>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</si>
  <si>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</si>
  <si>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</si>
  <si>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</si>
  <si>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</si>
  <si>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</si>
  <si>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</si>
  <si>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</si>
  <si>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</si>
  <si>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</si>
  <si>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</si>
  <si>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</si>
  <si>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</si>
  <si>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</si>
  <si>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</si>
  <si>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</si>
  <si>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</si>
  <si>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</si>
  <si>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</si>
  <si>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</si>
  <si>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</si>
  <si>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</si>
  <si>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</si>
  <si>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</si>
  <si>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</si>
  <si>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</si>
  <si>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</si>
  <si>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</si>
  <si>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</si>
  <si>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</si>
  <si>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</si>
  <si>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</si>
  <si>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</si>
  <si>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</si>
  <si>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</si>
  <si>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</si>
  <si>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</si>
  <si>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</si>
  <si>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</si>
  <si>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</si>
  <si>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</si>
  <si>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</si>
  <si>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</si>
  <si>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</si>
  <si>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</si>
  <si>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</si>
  <si>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</si>
  <si>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</si>
  <si>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</si>
  <si>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</si>
  <si>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</si>
  <si>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</si>
  <si>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</si>
  <si>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</si>
  <si>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</si>
  <si>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</si>
  <si>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</si>
  <si>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</si>
  <si>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</si>
  <si>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</si>
  <si>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</si>
  <si>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</si>
  <si>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</si>
  <si>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</si>
  <si>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</si>
  <si>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</si>
  <si>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</si>
  <si>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</si>
  <si>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</si>
  <si>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</si>
  <si>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</si>
  <si>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</si>
  <si>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</si>
  <si>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</si>
  <si>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</si>
  <si>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</si>
  <si>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</si>
  <si>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</si>
  <si>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</si>
  <si>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</si>
  <si>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</si>
  <si>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</si>
  <si>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</si>
  <si>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</si>
  <si>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</si>
  <si>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</si>
  <si>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</si>
  <si>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</si>
  <si>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</si>
  <si>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</si>
  <si>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</si>
  <si>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</si>
  <si>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</si>
  <si>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</si>
  <si>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</si>
  <si>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</si>
  <si>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</si>
  <si>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</si>
  <si>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</si>
  <si>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</si>
  <si>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</si>
  <si>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</si>
  <si>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</si>
  <si>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</si>
  <si>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</si>
  <si>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</si>
  <si>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</si>
  <si>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</si>
  <si>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</si>
  <si>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</si>
  <si>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</si>
  <si>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</si>
  <si>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</si>
  <si>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</si>
  <si>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</si>
  <si>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</si>
  <si>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</si>
  <si>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</si>
  <si>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</si>
  <si>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</si>
  <si>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</si>
  <si>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</si>
  <si>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</si>
  <si>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</si>
  <si>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</si>
  <si>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</si>
  <si>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</si>
  <si>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</si>
  <si>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</si>
  <si>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</si>
  <si>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</si>
  <si>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</si>
  <si>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</si>
  <si>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</si>
  <si>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</si>
  <si>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</si>
  <si>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</si>
  <si>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</si>
  <si>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</si>
  <si>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</si>
  <si>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</si>
  <si>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</si>
  <si>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</si>
  <si>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</si>
  <si>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</si>
  <si>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</si>
  <si>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</si>
  <si>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</si>
  <si>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</si>
  <si>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</si>
  <si>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</si>
  <si>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</si>
  <si>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</si>
  <si>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</si>
  <si>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</si>
  <si>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</si>
  <si>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</si>
  <si>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</si>
  <si>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</si>
  <si>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</si>
  <si>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</si>
  <si>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</si>
  <si>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</si>
  <si>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</si>
  <si>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</si>
  <si>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</si>
  <si>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</si>
  <si>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</si>
  <si>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</si>
  <si>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</si>
  <si>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</si>
  <si>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</si>
  <si>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</si>
  <si>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</si>
  <si>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</si>
  <si>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</si>
  <si>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</si>
  <si>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</si>
  <si>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</si>
  <si>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</si>
  <si>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</si>
  <si>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</si>
  <si>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</si>
  <si>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</si>
  <si>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</si>
  <si>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</si>
  <si>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</si>
  <si>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</si>
  <si>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</si>
  <si>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</si>
  <si>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</si>
  <si>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</si>
  <si>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</si>
  <si>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</si>
  <si>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</si>
  <si>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</si>
  <si>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</si>
  <si>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</si>
  <si>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</si>
  <si>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</si>
  <si>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</si>
  <si>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</si>
  <si>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</si>
  <si>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</si>
  <si>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</si>
  <si>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</si>
  <si>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</si>
  <si>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</si>
  <si>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</si>
  <si>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</si>
  <si>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</si>
  <si>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</si>
  <si>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</si>
  <si>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</si>
  <si>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</si>
  <si>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</si>
  <si>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</si>
  <si>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</si>
  <si>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</si>
  <si>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</si>
  <si>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</si>
  <si>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</si>
  <si>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</si>
  <si>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</si>
  <si>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</si>
  <si>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</si>
  <si>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</si>
  <si>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</si>
  <si>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</si>
  <si>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</si>
  <si>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</si>
  <si>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</si>
  <si>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</si>
  <si>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</si>
  <si>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</si>
  <si>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</si>
  <si>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</si>
  <si>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</si>
  <si>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</si>
  <si>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</si>
  <si>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</si>
  <si>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</si>
  <si>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</si>
  <si>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</si>
  <si>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</si>
  <si>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</si>
  <si>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</si>
  <si>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</si>
  <si>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</si>
  <si>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</si>
  <si>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</si>
  <si>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</si>
  <si>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</si>
  <si>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</si>
  <si>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</si>
  <si>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</si>
  <si>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</si>
  <si>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</si>
  <si>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</si>
  <si>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</si>
  <si>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</si>
  <si>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</si>
  <si>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</si>
  <si>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</si>
  <si>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</si>
  <si>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</si>
  <si>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</si>
  <si>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</si>
  <si>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</si>
  <si>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</si>
  <si>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</si>
  <si>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</si>
  <si>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</si>
  <si>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</si>
  <si>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</si>
  <si>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</si>
  <si>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</si>
  <si>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</si>
  <si>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</si>
  <si>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</si>
  <si>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</si>
  <si>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</si>
  <si>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</si>
  <si>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</si>
  <si>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</si>
  <si>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</si>
  <si>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</si>
  <si>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</si>
  <si>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</si>
  <si>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</si>
  <si>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</si>
  <si>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</si>
  <si>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</si>
  <si>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</si>
  <si>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</si>
  <si>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</si>
  <si>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</si>
  <si>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</si>
  <si>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</si>
  <si>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</si>
  <si>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</si>
  <si>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</si>
  <si>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</si>
  <si>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</si>
  <si>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</si>
  <si>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</si>
  <si>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</si>
  <si>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</si>
  <si>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</si>
  <si>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</si>
  <si>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</si>
  <si>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</si>
  <si>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</si>
  <si>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</si>
  <si>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</si>
  <si>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</si>
  <si>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</si>
  <si>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</si>
  <si>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</si>
  <si>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</si>
  <si>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</si>
  <si>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</si>
  <si>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</si>
  <si>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</si>
  <si>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</si>
  <si>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</si>
  <si>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</si>
  <si>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</si>
  <si>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</si>
  <si>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</si>
  <si>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</si>
  <si>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</si>
  <si>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</si>
  <si>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</si>
  <si>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</si>
  <si>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</si>
  <si>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</si>
  <si>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</si>
  <si>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</si>
  <si>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</si>
  <si>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</si>
  <si>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</si>
  <si>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</si>
  <si>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</si>
  <si>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</si>
  <si>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</si>
  <si>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</si>
  <si>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</si>
  <si>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</si>
  <si>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</si>
  <si>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</si>
  <si>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</si>
  <si>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</si>
  <si>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</si>
  <si>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</si>
  <si>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</si>
  <si>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</si>
  <si>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</si>
  <si>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</si>
  <si>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</si>
  <si>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</si>
  <si>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</si>
  <si>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</si>
  <si>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</si>
  <si>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</si>
  <si>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</si>
  <si>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</si>
  <si>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</si>
  <si>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</si>
  <si>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</si>
  <si>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</si>
  <si>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</si>
  <si>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</si>
  <si>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</si>
  <si>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</si>
  <si>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</si>
  <si>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</si>
  <si>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</si>
  <si>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</si>
  <si>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</si>
  <si>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</si>
  <si>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</si>
  <si>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</si>
  <si>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</si>
  <si>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</si>
  <si>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</si>
  <si>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</si>
  <si>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</si>
  <si>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</si>
  <si>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</si>
  <si>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</si>
  <si>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</si>
  <si>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</si>
  <si>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</si>
  <si>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</si>
  <si>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</si>
  <si>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</si>
  <si>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</si>
  <si>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</si>
  <si>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</si>
  <si>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</si>
  <si>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</si>
  <si>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</si>
  <si>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</si>
  <si>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</si>
  <si>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</si>
  <si>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</si>
  <si>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</si>
  <si>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</si>
  <si>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</si>
  <si>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</si>
  <si>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</si>
  <si>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</si>
  <si>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</si>
  <si>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</si>
  <si>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</si>
  <si>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</si>
  <si>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</si>
  <si>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</si>
  <si>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</si>
  <si>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</si>
  <si>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</si>
  <si>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</si>
  <si>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</si>
  <si>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</si>
  <si>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</si>
  <si>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</si>
  <si>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</si>
  <si>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</si>
  <si>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</si>
  <si>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</si>
  <si>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</si>
  <si>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</si>
  <si>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</si>
  <si>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</si>
  <si>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</si>
  <si>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</si>
  <si>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</si>
  <si>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</si>
  <si>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</si>
  <si>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</si>
  <si>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</si>
  <si>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</si>
  <si>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</si>
  <si>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</si>
  <si>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</si>
  <si>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</si>
  <si>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</si>
  <si>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</si>
  <si>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</si>
  <si>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</si>
  <si>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</si>
  <si>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</si>
  <si>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</si>
  <si>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</si>
  <si>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</si>
  <si>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</si>
  <si>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</si>
  <si>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</si>
  <si>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</si>
  <si>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</si>
  <si>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</si>
  <si>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</si>
  <si>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</si>
  <si>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</si>
  <si>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</si>
  <si>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</si>
  <si>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</si>
  <si>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</si>
  <si>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</si>
  <si>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</si>
  <si>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</si>
  <si>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</si>
  <si>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</si>
  <si>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</si>
  <si>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</si>
  <si>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</si>
  <si>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</si>
  <si>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</si>
  <si>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</si>
  <si>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</si>
  <si>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</si>
  <si>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</si>
  <si>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</si>
  <si>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</si>
  <si>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</si>
  <si>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</si>
  <si>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</si>
  <si>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</si>
  <si>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</si>
  <si>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</si>
  <si>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</si>
  <si>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</si>
  <si>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</si>
  <si>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</si>
  <si>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</si>
  <si>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</si>
  <si>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</si>
  <si>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</si>
  <si>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</si>
  <si>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</si>
  <si>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</si>
  <si>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</si>
  <si>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</si>
  <si>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</si>
  <si>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</si>
  <si>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</si>
  <si>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</si>
  <si>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</si>
  <si>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</si>
  <si>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</si>
  <si>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</si>
  <si>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</si>
  <si>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</si>
  <si>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</si>
  <si>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</si>
  <si>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</si>
  <si>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</si>
  <si>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</si>
  <si>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</si>
  <si>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</si>
  <si>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</si>
  <si>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</si>
  <si>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</si>
  <si>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</si>
  <si>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</si>
  <si>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</si>
  <si>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</si>
  <si>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</si>
  <si>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</si>
  <si>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</si>
  <si>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</si>
  <si>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</si>
  <si>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</si>
  <si>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</si>
  <si>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</si>
  <si>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</si>
  <si>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</si>
  <si>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</si>
  <si>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</si>
  <si>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</si>
  <si>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</si>
  <si>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</si>
  <si>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</si>
  <si>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</si>
  <si>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</si>
  <si>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</si>
  <si>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</si>
  <si>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</si>
  <si>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</si>
  <si>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</si>
  <si>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</si>
  <si>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</si>
  <si>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</si>
  <si>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</si>
  <si>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</si>
  <si>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</si>
  <si>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</si>
  <si>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</si>
  <si>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</si>
  <si>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</si>
  <si>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</si>
  <si>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</si>
  <si>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</si>
  <si>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</si>
  <si>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</si>
  <si>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</si>
  <si>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</si>
  <si>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</si>
  <si>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</si>
  <si>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</si>
  <si>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</si>
  <si>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</si>
  <si>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</si>
  <si>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</si>
  <si>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</si>
  <si>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</si>
  <si>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</si>
  <si>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</si>
  <si>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</si>
  <si>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</si>
  <si>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</si>
  <si>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</si>
  <si>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</si>
  <si>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</si>
  <si>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</si>
  <si>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</si>
  <si>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</si>
  <si>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</si>
  <si>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</si>
  <si>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</si>
  <si>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</si>
  <si>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</si>
  <si>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</si>
  <si>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</si>
  <si>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</si>
  <si>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</si>
  <si>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</si>
  <si>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</si>
  <si>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</si>
  <si>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</si>
  <si>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</si>
  <si>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</si>
  <si>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</si>
  <si>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</si>
  <si>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</si>
  <si>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</si>
  <si>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</si>
  <si>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</si>
  <si>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</si>
  <si>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</si>
  <si>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</si>
  <si>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</si>
  <si>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</si>
  <si>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</si>
  <si>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</si>
  <si>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</si>
  <si>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</si>
  <si>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</si>
  <si>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</si>
  <si>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</si>
  <si>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</si>
  <si>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</si>
  <si>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</si>
  <si>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</si>
  <si>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</si>
  <si>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</si>
  <si>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</si>
  <si>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</si>
  <si>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</si>
  <si>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</si>
  <si>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</si>
  <si>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</si>
  <si>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</si>
  <si>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</si>
  <si>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</si>
  <si>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</si>
  <si>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</si>
  <si>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</si>
  <si>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</si>
  <si>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</si>
  <si>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</si>
  <si>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</si>
  <si>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</si>
  <si>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</si>
  <si>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</si>
  <si>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</si>
  <si>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</si>
  <si>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</si>
  <si>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</si>
  <si>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</si>
  <si>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</si>
  <si>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</si>
  <si>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</si>
  <si>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</si>
  <si>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</si>
  <si>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</si>
  <si>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</si>
  <si>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</si>
  <si>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</si>
  <si>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</si>
  <si>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</si>
  <si>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</si>
  <si>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</si>
  <si>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</si>
  <si>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</si>
  <si>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</si>
  <si>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</si>
  <si>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</si>
  <si>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</si>
  <si>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</si>
  <si>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</si>
  <si>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</si>
  <si>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</si>
  <si>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</si>
  <si>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</si>
  <si>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</si>
  <si>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</si>
  <si>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</si>
  <si>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</si>
  <si>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</si>
  <si>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</si>
  <si>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</si>
  <si>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</si>
  <si>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</si>
  <si>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</si>
  <si>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</si>
  <si>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</si>
  <si>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</si>
  <si>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</si>
  <si>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</si>
  <si>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</si>
  <si>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</si>
  <si>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</si>
  <si>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</si>
  <si>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</si>
  <si>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</si>
  <si>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</si>
  <si>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</si>
  <si>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</si>
  <si>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</si>
  <si>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</si>
  <si>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</si>
  <si>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</si>
  <si>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</si>
  <si>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</si>
  <si>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</si>
  <si>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</si>
  <si>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</si>
  <si>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</si>
  <si>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</si>
  <si>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</si>
  <si>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</si>
  <si>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</si>
  <si>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</si>
  <si>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</si>
  <si>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</si>
  <si>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</si>
  <si>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</si>
  <si>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</si>
  <si>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</si>
  <si>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</si>
  <si>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</si>
  <si>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</si>
  <si>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</si>
  <si>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</si>
  <si>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</si>
  <si>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</si>
  <si>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</si>
  <si>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</si>
  <si>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</si>
  <si>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</si>
  <si>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</si>
  <si>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</si>
  <si>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</si>
  <si>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</si>
  <si>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</si>
  <si>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</si>
  <si>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</si>
  <si>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</si>
  <si>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</si>
  <si>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</si>
  <si>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</si>
  <si>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</si>
  <si>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</si>
  <si>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</si>
  <si>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</si>
  <si>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</si>
  <si>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</si>
  <si>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</si>
  <si>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</si>
  <si>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</si>
  <si>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</si>
  <si>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</si>
  <si>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</si>
  <si>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</si>
  <si>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</si>
  <si>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</si>
  <si>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</si>
  <si>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</si>
  <si>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</si>
  <si>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</si>
  <si>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</si>
  <si>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</si>
  <si>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</si>
  <si>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</si>
  <si>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</si>
  <si>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</si>
  <si>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</si>
  <si>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</si>
  <si>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</si>
  <si>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</si>
  <si>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</si>
  <si>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</si>
  <si>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</si>
  <si>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</si>
  <si>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</si>
  <si>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</si>
  <si>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</si>
  <si>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</si>
  <si>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</si>
  <si>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</si>
  <si>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</si>
  <si>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</si>
  <si>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</si>
  <si>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</si>
  <si>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</si>
  <si>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</si>
  <si>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</si>
  <si>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</si>
  <si>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</si>
  <si>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</si>
  <si>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</si>
  <si>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</si>
  <si>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</si>
  <si>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</si>
  <si>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</si>
  <si>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</si>
  <si>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</si>
  <si>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</si>
  <si>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</si>
  <si>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</si>
  <si>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</si>
  <si>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</si>
  <si>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</si>
  <si>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</si>
  <si>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</si>
  <si>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</si>
  <si>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</si>
  <si>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</si>
  <si>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</si>
  <si>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</si>
  <si>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</si>
  <si>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</si>
  <si>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</si>
  <si>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</si>
  <si>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</si>
  <si>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</si>
  <si>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</si>
  <si>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</si>
  <si>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</si>
  <si>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</si>
  <si>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</si>
  <si>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</si>
  <si>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</si>
  <si>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</si>
  <si>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</si>
  <si>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</si>
  <si>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</si>
  <si>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</si>
  <si>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</si>
  <si>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</si>
  <si>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</si>
  <si>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</si>
  <si>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</si>
  <si>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</si>
  <si>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</si>
  <si>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</si>
  <si>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</si>
  <si>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</si>
  <si>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</si>
  <si>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</si>
  <si>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</si>
  <si>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</si>
  <si>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</si>
  <si>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</si>
  <si>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</si>
  <si>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</si>
  <si>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</si>
  <si>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</si>
  <si>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</si>
  <si>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</si>
  <si>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</si>
  <si>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</si>
  <si>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</si>
  <si>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</si>
  <si>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</si>
  <si>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</si>
  <si>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</si>
  <si>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</si>
  <si>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</si>
  <si>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</si>
  <si>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</si>
  <si>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</si>
  <si>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</si>
  <si>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</si>
  <si>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</si>
  <si>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</si>
  <si>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</si>
  <si>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</si>
  <si>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</si>
  <si>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</si>
  <si>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</si>
  <si>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</si>
  <si>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</si>
  <si>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</si>
  <si>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</si>
  <si>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</si>
  <si>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</si>
  <si>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</si>
  <si>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</si>
  <si>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</si>
  <si>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</si>
  <si>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</si>
  <si>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</si>
  <si>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</si>
  <si>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</si>
  <si>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</si>
  <si>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</si>
  <si>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</si>
  <si>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</si>
  <si>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</si>
  <si>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</si>
  <si>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</si>
  <si>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</si>
  <si>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</si>
  <si>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</si>
  <si>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</si>
  <si>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</si>
  <si>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</si>
  <si>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</si>
  <si>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</si>
  <si>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</si>
  <si>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</si>
  <si>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</si>
  <si>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</si>
  <si>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</si>
  <si>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</si>
  <si>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</si>
  <si>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</si>
  <si>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</si>
  <si>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</si>
  <si>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</si>
  <si>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</si>
  <si>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</si>
  <si>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</si>
  <si>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</si>
  <si>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</si>
  <si>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</si>
  <si>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</si>
  <si>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</si>
  <si>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</si>
  <si>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</si>
  <si>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</si>
  <si>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</si>
  <si>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</si>
  <si>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</si>
  <si>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</si>
  <si>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</si>
  <si>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</si>
  <si>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</si>
  <si>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</si>
  <si>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</si>
  <si>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</si>
  <si>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</si>
  <si>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</si>
  <si>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</si>
  <si>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</si>
  <si>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</si>
  <si>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</si>
  <si>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</si>
  <si>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</si>
  <si>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</si>
  <si>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</si>
  <si>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</si>
  <si>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</si>
  <si>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</si>
  <si>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</si>
  <si>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</si>
  <si>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</si>
  <si>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</si>
  <si>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</si>
  <si>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</si>
  <si>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</si>
  <si>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</si>
  <si>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</si>
  <si>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</si>
  <si>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</si>
  <si>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</si>
  <si>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</si>
  <si>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</si>
  <si>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</si>
  <si>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</si>
  <si>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</si>
  <si>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</si>
  <si>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</si>
  <si>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</si>
  <si>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</si>
  <si>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</si>
  <si>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</si>
  <si>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</si>
  <si>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</si>
  <si>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</si>
  <si>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</si>
  <si>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</si>
  <si>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</si>
  <si>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</si>
  <si>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</si>
  <si>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</si>
  <si>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</si>
  <si>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</si>
  <si>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</si>
  <si>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</si>
  <si>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</si>
  <si>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</si>
  <si>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</si>
  <si>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</si>
  <si>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</si>
  <si>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</si>
  <si>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</si>
  <si>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</si>
  <si>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</si>
  <si>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</si>
  <si>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</si>
  <si>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</si>
  <si>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</si>
  <si>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</si>
  <si>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</si>
  <si>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</si>
  <si>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</si>
  <si>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</si>
  <si>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</si>
  <si>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</si>
  <si>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</si>
  <si>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</si>
  <si>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</si>
  <si>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</si>
  <si>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</si>
  <si>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</si>
  <si>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</si>
  <si>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</si>
  <si>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</si>
  <si>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</si>
  <si>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</si>
  <si>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</si>
  <si>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</si>
  <si>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</si>
  <si>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</si>
  <si>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</si>
  <si>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</si>
  <si>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</si>
  <si>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</si>
  <si>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</si>
  <si>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</si>
  <si>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</si>
  <si>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</si>
  <si>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</si>
  <si>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</si>
  <si>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</si>
  <si>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</si>
  <si>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</si>
  <si>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</si>
  <si>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</si>
  <si>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</si>
  <si>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</si>
  <si>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</si>
  <si>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</si>
  <si>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</si>
  <si>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</si>
  <si>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</si>
  <si>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</si>
  <si>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</si>
  <si>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</si>
  <si>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</si>
  <si>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</si>
  <si>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</si>
  <si>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</si>
  <si>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</si>
  <si>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</si>
  <si>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</si>
  <si>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</si>
  <si>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</si>
  <si>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</si>
  <si>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</si>
  <si>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</si>
  <si>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</si>
  <si>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</si>
  <si>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</si>
  <si>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</si>
  <si>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</si>
  <si>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</si>
  <si>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</si>
  <si>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</si>
  <si>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</si>
  <si>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</si>
  <si>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</si>
  <si>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</si>
  <si>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</si>
  <si>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</si>
  <si>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</si>
  <si>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</si>
  <si>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</si>
  <si>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</si>
  <si>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</si>
  <si>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</si>
  <si>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</si>
  <si>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</si>
  <si>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</si>
  <si>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</si>
  <si>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</si>
  <si>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</si>
  <si>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</si>
  <si>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</si>
  <si>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</si>
  <si>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</si>
  <si>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</si>
  <si>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</si>
  <si>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</si>
  <si>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</si>
  <si>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</si>
  <si>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</si>
  <si>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</si>
  <si>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</si>
  <si>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</si>
  <si>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</si>
  <si>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</si>
  <si>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</si>
  <si>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</si>
  <si>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</si>
  <si>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</si>
  <si>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</si>
  <si>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</si>
  <si>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</si>
  <si>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</si>
  <si>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</si>
  <si>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</si>
  <si>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</si>
  <si>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</si>
  <si>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</si>
  <si>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</si>
  <si>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</si>
  <si>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</si>
  <si>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</si>
  <si>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</si>
  <si>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</si>
  <si>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</si>
  <si>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</si>
  <si>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</si>
  <si>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</si>
  <si>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</si>
  <si>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</si>
  <si>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</si>
  <si>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</si>
  <si>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</si>
  <si>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</si>
  <si>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</si>
  <si>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</si>
  <si>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</si>
  <si>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</si>
  <si>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</si>
  <si>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</si>
  <si>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</si>
  <si>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</si>
  <si>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</si>
  <si>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</si>
  <si>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</si>
  <si>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</si>
  <si>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</si>
  <si>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</si>
  <si>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</si>
  <si>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</si>
  <si>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</si>
  <si>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</si>
  <si>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</si>
  <si>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</si>
  <si>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</si>
  <si>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</si>
  <si>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</si>
  <si>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</si>
  <si>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</si>
  <si>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</si>
  <si>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</si>
  <si>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</si>
  <si>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</si>
  <si>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</si>
  <si>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</si>
  <si>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</si>
  <si>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</si>
  <si>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</si>
  <si>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</si>
  <si>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</si>
  <si>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</si>
  <si>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</si>
  <si>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</si>
  <si>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</si>
  <si>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</si>
  <si>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</si>
  <si>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</si>
  <si>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</si>
  <si>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</si>
  <si>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</si>
  <si>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</si>
  <si>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</si>
  <si>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</si>
  <si>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</si>
  <si>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</si>
  <si>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</si>
  <si>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</si>
  <si>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</si>
  <si>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</si>
  <si>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</si>
  <si>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</si>
  <si>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</si>
  <si>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</si>
  <si>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</si>
  <si>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</si>
  <si>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</si>
  <si>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</si>
  <si>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</si>
  <si>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</si>
  <si>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</si>
  <si>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</si>
  <si>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</si>
  <si>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</si>
  <si>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</si>
  <si>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</si>
  <si>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</si>
  <si>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</si>
  <si>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</si>
  <si>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</si>
  <si>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</si>
  <si>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</si>
  <si>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</si>
  <si>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</si>
  <si>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</si>
  <si>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</si>
  <si>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</si>
  <si>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</si>
  <si>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</si>
  <si>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</si>
  <si>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</si>
  <si>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</si>
  <si>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</si>
  <si>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</si>
  <si>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</si>
  <si>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</si>
  <si>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</si>
  <si>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</si>
  <si>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</si>
  <si>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</si>
  <si>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</si>
  <si>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</si>
  <si>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</si>
  <si>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</si>
  <si>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</si>
  <si>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</si>
  <si>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</si>
  <si>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</si>
  <si>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</si>
  <si>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</si>
  <si>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</si>
  <si>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</si>
  <si>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</si>
  <si>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</si>
  <si>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</si>
  <si>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</si>
  <si>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</si>
  <si>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</si>
  <si>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</si>
  <si>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</si>
  <si>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</si>
  <si>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</si>
  <si>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</si>
  <si>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</si>
  <si>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</si>
  <si>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</si>
  <si>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</si>
  <si>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</si>
  <si>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</si>
  <si>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</si>
  <si>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</si>
  <si>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</si>
  <si>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</si>
  <si>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</si>
  <si>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</si>
  <si>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</si>
  <si>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</si>
  <si>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</si>
  <si>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</si>
  <si>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</si>
  <si>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</si>
  <si>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</si>
  <si>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</si>
  <si>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</si>
  <si>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</si>
  <si>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</si>
  <si>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</si>
  <si>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</si>
  <si>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</si>
  <si>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</si>
  <si>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</si>
  <si>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</si>
  <si>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</si>
  <si>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</si>
  <si>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</si>
  <si>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</si>
  <si>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</si>
  <si>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</si>
  <si>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</si>
  <si>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</si>
  <si>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</si>
  <si>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</si>
  <si>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</si>
  <si>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</si>
  <si>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</si>
  <si>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</si>
  <si>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</si>
  <si>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</si>
  <si>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</si>
  <si>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</si>
  <si>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</si>
  <si>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</si>
  <si>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</si>
  <si>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</si>
  <si>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</si>
  <si>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</si>
  <si>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</si>
  <si>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</si>
  <si>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</si>
  <si>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</si>
  <si>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</si>
  <si>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</si>
  <si>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</si>
  <si>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</si>
  <si>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</si>
  <si>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</si>
  <si>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</si>
  <si>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</si>
  <si>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</si>
  <si>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</si>
  <si>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</si>
  <si>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</si>
  <si>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</si>
  <si>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</si>
  <si>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</si>
  <si>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</si>
  <si>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</si>
  <si>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</si>
  <si>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</si>
  <si>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</si>
  <si>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</si>
  <si>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</si>
  <si>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</si>
  <si>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</si>
  <si>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</si>
  <si>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</si>
  <si>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</si>
  <si>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</si>
  <si>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</si>
  <si>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</si>
  <si>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</si>
  <si>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</si>
  <si>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</si>
  <si>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</si>
  <si>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</si>
  <si>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</si>
  <si>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</si>
  <si>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</si>
  <si>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</si>
  <si>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</si>
  <si>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</si>
  <si>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</si>
  <si>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</si>
  <si>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</si>
  <si>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</si>
  <si>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</si>
  <si>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</si>
  <si>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</si>
  <si>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</si>
  <si>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</si>
  <si>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</si>
  <si>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</si>
  <si>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</si>
  <si>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</si>
  <si>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</si>
  <si>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</si>
  <si>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</si>
  <si>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</si>
  <si>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</si>
  <si>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</si>
  <si>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</si>
  <si>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</si>
  <si>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</si>
  <si>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</si>
  <si>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</si>
  <si>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</si>
  <si>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</si>
  <si>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</si>
  <si>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</si>
  <si>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</si>
  <si>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</si>
  <si>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</si>
  <si>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</si>
  <si>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</si>
  <si>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</si>
  <si>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</si>
  <si>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</si>
  <si>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</si>
  <si>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</si>
  <si>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</si>
  <si>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</si>
  <si>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</si>
  <si>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</si>
  <si>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</si>
  <si>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</si>
  <si>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</si>
  <si>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</si>
  <si>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</si>
  <si>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</si>
  <si>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</si>
  <si>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</si>
  <si>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</si>
  <si>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</si>
  <si>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</si>
  <si>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</si>
  <si>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</si>
  <si>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</si>
  <si>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</si>
  <si>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</si>
  <si>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</si>
  <si>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</si>
  <si>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</si>
  <si>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</si>
  <si>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</si>
  <si>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</si>
  <si>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</si>
  <si>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</si>
  <si>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</si>
  <si>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</si>
  <si>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</si>
  <si>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</si>
  <si>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</si>
  <si>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</si>
  <si>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</si>
  <si>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</si>
  <si>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</si>
  <si>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</si>
  <si>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</si>
  <si>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</si>
  <si>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</si>
  <si>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</si>
  <si>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</si>
  <si>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</si>
  <si>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</si>
  <si>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</si>
  <si>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</si>
  <si>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</si>
  <si>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</si>
  <si>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</si>
  <si>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</si>
  <si>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</si>
  <si>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</si>
  <si>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</si>
  <si>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</si>
  <si>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</si>
  <si>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</si>
  <si>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</si>
  <si>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</si>
  <si>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</si>
  <si>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</si>
  <si>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</si>
  <si>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</si>
  <si>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</si>
  <si>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</si>
  <si>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</si>
  <si>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</si>
  <si>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</si>
  <si>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</si>
  <si>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</si>
  <si>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</si>
  <si>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</si>
  <si>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</si>
  <si>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</si>
  <si>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</si>
  <si>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</si>
  <si>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</si>
  <si>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</si>
  <si>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</si>
  <si>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</si>
  <si>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</si>
  <si>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</si>
  <si>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</si>
  <si>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</si>
  <si>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</si>
  <si>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</si>
  <si>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</si>
  <si>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</si>
  <si>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</si>
  <si>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</si>
  <si>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</si>
  <si>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</si>
  <si>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</si>
  <si>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</si>
  <si>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</si>
  <si>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</si>
  <si>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</si>
  <si>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</si>
  <si>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</si>
  <si>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</si>
  <si>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</si>
  <si>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</si>
  <si>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</si>
  <si>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</si>
  <si>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</si>
  <si>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</si>
  <si>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</si>
  <si>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</si>
  <si>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</si>
  <si>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</si>
  <si>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</si>
  <si>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</si>
  <si>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</si>
  <si>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</si>
  <si>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</si>
  <si>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</si>
  <si>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</si>
  <si>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</si>
  <si>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</si>
  <si>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</si>
  <si>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</si>
  <si>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</si>
  <si>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</si>
  <si>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</si>
  <si>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</si>
  <si>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</si>
  <si>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</si>
  <si>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</si>
  <si>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</si>
  <si>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</si>
  <si>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</si>
  <si>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</si>
  <si>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</si>
  <si>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</si>
  <si>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</si>
  <si>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</si>
  <si>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</si>
  <si>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</si>
  <si>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</si>
  <si>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</si>
  <si>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</si>
  <si>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</si>
  <si>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</si>
  <si>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</si>
  <si>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</si>
  <si>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</si>
  <si>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</si>
  <si>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</si>
  <si>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</si>
  <si>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</si>
  <si>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</si>
  <si>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</si>
  <si>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</si>
  <si>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</si>
  <si>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</si>
  <si>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</si>
  <si>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</si>
  <si>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</si>
  <si>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</si>
  <si>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</si>
  <si>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</si>
  <si>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</si>
  <si>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</si>
  <si>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</si>
  <si>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</si>
  <si>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</si>
  <si>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</si>
  <si>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</si>
  <si>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</si>
  <si>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</si>
  <si>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</si>
  <si>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</si>
  <si>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</si>
  <si>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</si>
  <si>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</si>
  <si>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</si>
  <si>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</si>
  <si>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</si>
  <si>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</si>
  <si>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</si>
  <si>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</si>
  <si>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</si>
  <si>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</si>
  <si>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</si>
  <si>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</si>
  <si>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</si>
  <si>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</si>
  <si>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</si>
  <si>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</si>
  <si>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</si>
  <si>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</si>
  <si>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</si>
  <si>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</si>
  <si>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</si>
  <si>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</si>
  <si>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</si>
  <si>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</si>
  <si>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</si>
  <si>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</si>
  <si>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</si>
  <si>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</si>
  <si>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</si>
  <si>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</si>
  <si>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</si>
  <si>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</si>
  <si>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</si>
  <si>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</si>
  <si>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</si>
  <si>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</si>
  <si>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</si>
  <si>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</si>
  <si>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</si>
  <si>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</si>
  <si>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</si>
  <si>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</si>
  <si>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</si>
  <si>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</si>
  <si>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</si>
  <si>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</si>
  <si>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</si>
  <si>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</si>
  <si>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</si>
  <si>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</si>
  <si>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</si>
  <si>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</si>
  <si>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</si>
  <si>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</si>
  <si>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</si>
  <si>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</si>
  <si>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</si>
  <si>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</si>
  <si>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</si>
  <si>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</si>
  <si>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</si>
  <si>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</si>
  <si>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</si>
  <si>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</si>
  <si>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</si>
  <si>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</si>
  <si>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</si>
  <si>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</si>
  <si>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</si>
  <si>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</si>
  <si>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</si>
  <si>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</si>
  <si>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</si>
  <si>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</si>
  <si>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</si>
  <si>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</si>
  <si>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</si>
  <si>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</si>
  <si>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</si>
  <si>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</si>
  <si>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</si>
  <si>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</si>
  <si>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</si>
  <si>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</si>
  <si>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</si>
  <si>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</si>
  <si>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</si>
  <si>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</si>
  <si>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</si>
  <si>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</si>
  <si>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</si>
  <si>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</si>
  <si>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</si>
  <si>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</si>
  <si>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</si>
  <si>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</si>
  <si>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</si>
  <si>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</si>
  <si>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</si>
  <si>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</si>
  <si>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</si>
  <si>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</si>
  <si>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</si>
  <si>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</si>
  <si>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</si>
  <si>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</si>
  <si>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</si>
  <si>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</si>
  <si>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</si>
  <si>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</si>
  <si>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</si>
  <si>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</si>
  <si>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</si>
  <si>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</si>
  <si>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</si>
  <si>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</si>
  <si>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</si>
  <si>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</si>
  <si>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</si>
  <si>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</si>
  <si>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</si>
  <si>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</si>
  <si>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</si>
  <si>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</si>
  <si>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</si>
  <si>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</si>
  <si>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</si>
  <si>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</si>
  <si>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</si>
  <si>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</si>
  <si>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</si>
  <si>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</si>
  <si>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</si>
  <si>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</si>
  <si>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</si>
  <si>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</si>
  <si>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</si>
  <si>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</si>
  <si>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</si>
  <si>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</si>
  <si>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</si>
  <si>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</si>
  <si>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</si>
  <si>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</si>
  <si>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</si>
  <si>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</si>
  <si>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</si>
  <si>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</si>
  <si>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</si>
  <si>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</si>
  <si>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</si>
  <si>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</si>
  <si>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</si>
  <si>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</si>
  <si>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</si>
  <si>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</si>
  <si>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</si>
  <si>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</si>
  <si>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</si>
  <si>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</si>
  <si>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</si>
  <si>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</si>
  <si>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</si>
  <si>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</si>
  <si>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</si>
  <si>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</si>
  <si>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</si>
  <si>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</si>
  <si>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</si>
  <si>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</si>
  <si>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</si>
  <si>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</si>
  <si>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</si>
  <si>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</si>
  <si>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</si>
  <si>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</si>
  <si>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</si>
  <si>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</si>
  <si>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</si>
  <si>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</si>
  <si>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</si>
  <si>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</si>
  <si>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</si>
  <si>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</si>
  <si>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</si>
  <si>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</si>
  <si>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</si>
  <si>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</si>
  <si>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</si>
  <si>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</si>
  <si>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</si>
  <si>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</si>
  <si>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</si>
  <si>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</si>
  <si>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</si>
  <si>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</si>
  <si>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</si>
  <si>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</si>
  <si>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</si>
  <si>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</si>
  <si>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</si>
  <si>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</si>
  <si>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</si>
  <si>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</si>
  <si>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</si>
  <si>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</si>
  <si>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</si>
  <si>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</si>
  <si>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</si>
  <si>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</si>
  <si>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</si>
  <si>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</si>
  <si>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</si>
  <si>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</si>
  <si>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</si>
  <si>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</si>
  <si>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</si>
  <si>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</si>
  <si>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</si>
  <si>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</si>
  <si>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</si>
  <si>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</si>
  <si>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</si>
  <si>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</si>
  <si>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</si>
  <si>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</si>
  <si>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</si>
  <si>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</si>
  <si>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</si>
  <si>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</si>
  <si>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</si>
  <si>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</si>
  <si>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</si>
  <si>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</si>
  <si>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</si>
  <si>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</si>
  <si>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</si>
  <si>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</si>
  <si>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</si>
  <si>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</si>
  <si>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</si>
  <si>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</si>
  <si>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</si>
  <si>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</si>
  <si>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</si>
  <si>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</si>
  <si>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</si>
  <si>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</si>
  <si>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</si>
  <si>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</si>
  <si>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</si>
  <si>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</si>
  <si>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</si>
  <si>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</si>
  <si>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</si>
  <si>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</si>
  <si>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</si>
  <si>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</si>
  <si>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</si>
  <si>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</si>
  <si>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</si>
  <si>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</si>
  <si>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</si>
  <si>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</si>
  <si>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</si>
  <si>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</si>
  <si>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</si>
  <si>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</si>
  <si>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</si>
  <si>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</si>
  <si>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</si>
  <si>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</si>
  <si>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</si>
  <si>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</si>
  <si>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</si>
  <si>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</si>
  <si>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</si>
  <si>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</si>
  <si>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</si>
  <si>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</si>
  <si>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</si>
  <si>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</si>
  <si>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</si>
  <si>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</si>
  <si>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</si>
  <si>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</si>
  <si>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</si>
  <si>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</si>
  <si>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</si>
  <si>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</si>
  <si>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</si>
  <si>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</si>
  <si>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</si>
  <si>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</si>
  <si>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</si>
  <si>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</si>
  <si>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</si>
  <si>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</si>
  <si>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</si>
  <si>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</si>
  <si>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</si>
  <si>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</si>
  <si>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</si>
  <si>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</si>
  <si>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</si>
  <si>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</si>
  <si>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</si>
  <si>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</si>
  <si>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</si>
  <si>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</si>
  <si>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</si>
  <si>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</si>
  <si>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</si>
  <si>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</si>
  <si>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</si>
  <si>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</si>
  <si>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</si>
  <si>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</si>
  <si>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</si>
  <si>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</si>
  <si>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</si>
  <si>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</si>
  <si>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</si>
  <si>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</si>
  <si>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</si>
  <si>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</si>
  <si>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</si>
  <si>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</si>
  <si>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</si>
  <si>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</si>
  <si>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</si>
  <si>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</si>
  <si>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</si>
  <si>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</si>
  <si>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</si>
  <si>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</si>
  <si>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</si>
  <si>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</si>
  <si>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</si>
  <si>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</si>
  <si>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</si>
  <si>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</si>
  <si>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</si>
  <si>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</si>
  <si>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</si>
  <si>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</si>
  <si>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</si>
  <si>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</si>
  <si>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</si>
  <si>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</si>
  <si>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</si>
  <si>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</si>
  <si>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</si>
  <si>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</si>
  <si>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</si>
  <si>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</si>
  <si>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</si>
  <si>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</si>
  <si>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</si>
  <si>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</si>
  <si>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</si>
  <si>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</si>
  <si>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</si>
  <si>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</si>
  <si>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</si>
  <si>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</si>
  <si>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</si>
  <si>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</si>
  <si>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</si>
  <si>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</si>
  <si>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</si>
  <si>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</si>
  <si>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</si>
  <si>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</si>
  <si>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</si>
  <si>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</si>
  <si>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</si>
  <si>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</si>
  <si>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</si>
  <si>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</si>
  <si>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</si>
  <si>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</si>
  <si>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</si>
  <si>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</si>
  <si>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</si>
  <si>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</si>
  <si>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</si>
  <si>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</si>
  <si>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</si>
  <si>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</si>
  <si>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</si>
  <si>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</si>
  <si>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</si>
  <si>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</si>
  <si>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</si>
  <si>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</si>
  <si>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</si>
  <si>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</si>
  <si>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</si>
  <si>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</si>
  <si>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</si>
  <si>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</si>
  <si>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</si>
  <si>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</si>
  <si>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</si>
  <si>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</si>
  <si>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</si>
  <si>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</si>
  <si>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</si>
  <si>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</si>
  <si>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</si>
  <si>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</si>
  <si>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</si>
  <si>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</si>
  <si>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</si>
  <si>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</si>
  <si>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</si>
  <si>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</si>
  <si>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</si>
  <si>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</si>
  <si>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</si>
  <si>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</si>
  <si>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</si>
  <si>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</si>
  <si>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</si>
  <si>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</si>
  <si>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</si>
  <si>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</si>
  <si>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</si>
  <si>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</si>
  <si>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</si>
  <si>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</si>
  <si>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</si>
  <si>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</si>
  <si>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</si>
  <si>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</si>
  <si>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</si>
  <si>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</si>
  <si>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</si>
  <si>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</si>
  <si>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</si>
  <si>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</si>
  <si>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</si>
  <si>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</si>
  <si>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</si>
  <si>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</si>
  <si>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</si>
  <si>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</si>
  <si>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</si>
  <si>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</si>
  <si>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</si>
  <si>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</si>
  <si>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</si>
  <si>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</si>
  <si>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</si>
  <si>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</si>
  <si>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</si>
  <si>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</si>
  <si>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</si>
  <si>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</si>
  <si>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</si>
  <si>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</si>
  <si>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</si>
  <si>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</si>
  <si>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</si>
  <si>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</si>
  <si>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</si>
  <si>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</si>
  <si>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</si>
  <si>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</si>
  <si>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</si>
  <si>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</si>
  <si>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</si>
  <si>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</si>
  <si>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</si>
  <si>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</si>
  <si>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</si>
  <si>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</si>
  <si>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</si>
  <si>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</si>
  <si>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</si>
  <si>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</si>
  <si>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</si>
  <si>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</si>
  <si>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</si>
  <si>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</si>
  <si>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</si>
  <si>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</si>
  <si>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</si>
  <si>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</si>
  <si>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</si>
  <si>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</si>
  <si>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</si>
  <si>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</si>
  <si>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</si>
  <si>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</si>
  <si>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</si>
  <si>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</si>
  <si>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</si>
  <si>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</si>
  <si>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</si>
  <si>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</si>
  <si>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</si>
  <si>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</si>
  <si>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</si>
  <si>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</si>
  <si>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</si>
  <si>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</si>
  <si>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</si>
  <si>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</si>
  <si>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</si>
  <si>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</si>
  <si>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</si>
  <si>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</si>
  <si>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</si>
  <si>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</si>
  <si>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</si>
  <si>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</si>
  <si>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</si>
  <si>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</si>
  <si>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</si>
  <si>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</si>
  <si>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</si>
  <si>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</si>
  <si>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</si>
  <si>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</si>
  <si>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</si>
  <si>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</si>
  <si>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</si>
  <si>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</si>
  <si>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</si>
  <si>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</si>
  <si>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</si>
  <si>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</si>
  <si>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</si>
  <si>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</si>
  <si>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</si>
  <si>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</si>
  <si>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</si>
  <si>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</si>
  <si>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</si>
  <si>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</si>
  <si>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</si>
  <si>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</si>
  <si>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</si>
  <si>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</si>
  <si>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</si>
  <si>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</si>
  <si>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</si>
  <si>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</si>
  <si>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</si>
  <si>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</si>
  <si>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</si>
  <si>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</si>
  <si>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</si>
  <si>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</si>
  <si>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</si>
  <si>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</si>
  <si>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</si>
  <si>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</si>
  <si>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</si>
  <si>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</si>
  <si>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</si>
  <si>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</si>
  <si>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</si>
  <si>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</si>
  <si>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</si>
  <si>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</si>
  <si>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</si>
  <si>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</si>
  <si>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</si>
  <si>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</si>
  <si>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</si>
  <si>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</si>
  <si>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</si>
  <si>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</si>
  <si>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</si>
  <si>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</si>
  <si>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</si>
  <si>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</si>
  <si>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</si>
  <si>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</si>
  <si>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</si>
  <si>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</si>
  <si>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</si>
  <si>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</si>
  <si>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</si>
  <si>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</si>
  <si>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</si>
  <si>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</si>
  <si>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</si>
  <si>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</si>
  <si>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</si>
  <si>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</si>
  <si>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</si>
  <si>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</si>
  <si>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</si>
  <si>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</si>
  <si>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</si>
  <si>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</si>
  <si>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</si>
  <si>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</si>
  <si>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</si>
  <si>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</si>
  <si>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</si>
  <si>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</si>
  <si>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</si>
  <si>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</si>
  <si>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</si>
  <si>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</si>
  <si>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</si>
  <si>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</si>
  <si>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</si>
  <si>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</si>
  <si>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</si>
  <si>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</si>
  <si>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</si>
  <si>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</si>
  <si>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</si>
  <si>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</si>
  <si>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</si>
  <si>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</si>
  <si>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</si>
  <si>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</si>
  <si>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</si>
  <si>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</si>
  <si>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</si>
  <si>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</si>
  <si>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</si>
  <si>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</si>
  <si>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</si>
  <si>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</si>
  <si>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</si>
  <si>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</si>
  <si>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</si>
  <si>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</si>
  <si>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</si>
  <si>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</si>
  <si>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</si>
  <si>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</si>
  <si>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</si>
  <si>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</si>
  <si>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</si>
  <si>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</si>
  <si>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</si>
  <si>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</si>
  <si>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</si>
  <si>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</si>
  <si>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</si>
  <si>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</si>
  <si>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</si>
  <si>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</si>
  <si>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</si>
  <si>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</si>
  <si>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</si>
  <si>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</si>
  <si>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</si>
  <si>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</si>
  <si>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</si>
  <si>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</si>
  <si>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</si>
  <si>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</si>
  <si>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</si>
  <si>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</si>
  <si>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</si>
  <si>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</si>
  <si>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</si>
  <si>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</si>
  <si>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</si>
  <si>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</si>
  <si>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</si>
  <si>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</si>
  <si>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</si>
  <si>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</si>
  <si>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</si>
  <si>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</si>
  <si>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</si>
  <si>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</si>
  <si>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</si>
  <si>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</si>
  <si>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</si>
  <si>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</si>
  <si>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</si>
  <si>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</si>
  <si>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</si>
  <si>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</si>
  <si>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</si>
  <si>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</si>
  <si>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</si>
  <si>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</si>
  <si>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</si>
  <si>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</si>
  <si>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</si>
  <si>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</si>
  <si>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</si>
  <si>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</si>
  <si>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</si>
  <si>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</si>
  <si>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</si>
  <si>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</si>
  <si>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</si>
  <si>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</si>
  <si>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</si>
  <si>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</si>
  <si>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</si>
  <si>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</si>
  <si>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</si>
  <si>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</si>
  <si>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</si>
  <si>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</si>
  <si>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</si>
  <si>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</si>
  <si>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</si>
  <si>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</si>
  <si>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</si>
  <si>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</si>
  <si>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</si>
  <si>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</si>
  <si>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</si>
  <si>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</si>
  <si>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</si>
  <si>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</si>
  <si>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</si>
  <si>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</si>
  <si>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</si>
  <si>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</si>
  <si>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</si>
  <si>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</si>
  <si>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</si>
  <si>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</si>
  <si>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</si>
  <si>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</si>
  <si>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</si>
  <si>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</si>
  <si>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</si>
  <si>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</si>
  <si>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</si>
  <si>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</si>
  <si>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</si>
  <si>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</si>
  <si>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</si>
  <si>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</si>
  <si>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</si>
  <si>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</si>
  <si>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</si>
  <si>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</si>
  <si>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</si>
  <si>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</si>
  <si>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</si>
  <si>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</si>
  <si>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</si>
  <si>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</si>
  <si>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</si>
  <si>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</si>
  <si>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</si>
  <si>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</si>
  <si>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</si>
  <si>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</si>
  <si>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</si>
  <si>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</si>
  <si>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</si>
  <si>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</si>
  <si>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</si>
  <si>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</si>
  <si>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</si>
  <si>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</si>
  <si>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</si>
  <si>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</si>
  <si>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</si>
  <si>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</si>
  <si>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</si>
  <si>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</si>
  <si>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</si>
  <si>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</si>
  <si>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</si>
  <si>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</si>
  <si>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</si>
  <si>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</si>
  <si>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</si>
  <si>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</si>
  <si>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</si>
  <si>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</si>
  <si>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</si>
  <si>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</si>
  <si>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</si>
  <si>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</si>
  <si>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</si>
  <si>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</si>
  <si>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</si>
  <si>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</si>
  <si>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</si>
  <si>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</si>
  <si>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</si>
  <si>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</si>
  <si>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</si>
  <si>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</si>
  <si>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</si>
  <si>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</si>
  <si>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</si>
  <si>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</si>
  <si>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</si>
  <si>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</si>
  <si>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</si>
  <si>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</si>
  <si>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</si>
  <si>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</si>
  <si>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</si>
  <si>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</si>
  <si>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</si>
  <si>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</si>
  <si>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</si>
  <si>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</si>
  <si>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</si>
  <si>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</si>
  <si>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</si>
  <si>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</si>
  <si>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</si>
  <si>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</si>
  <si>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</si>
  <si>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</si>
  <si>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</si>
  <si>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</si>
  <si>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</si>
  <si>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</si>
  <si>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</si>
  <si>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</si>
  <si>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</si>
  <si>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</si>
  <si>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</si>
  <si>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</si>
  <si>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</si>
  <si>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</si>
  <si>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</si>
  <si>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</si>
  <si>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</si>
  <si>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</si>
  <si>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</si>
  <si>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</si>
  <si>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</si>
  <si>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</si>
  <si>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</si>
  <si>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</si>
  <si>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</si>
  <si>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</si>
  <si>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</si>
  <si>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</si>
  <si>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</si>
  <si>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</si>
  <si>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</si>
  <si>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</si>
  <si>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</si>
  <si>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</si>
  <si>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</si>
  <si>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</si>
  <si>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</si>
  <si>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</si>
  <si>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</si>
  <si>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</si>
  <si>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</si>
  <si>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</si>
  <si>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</si>
  <si>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</si>
  <si>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</si>
  <si>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</si>
  <si>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</si>
  <si>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</si>
  <si>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</si>
  <si>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</si>
  <si>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</si>
  <si>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</si>
  <si>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</si>
  <si>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</si>
  <si>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</si>
  <si>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</si>
  <si>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</si>
  <si>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</si>
  <si>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</si>
  <si>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</si>
  <si>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</si>
  <si>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</si>
  <si>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</si>
  <si>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</si>
  <si>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</si>
  <si>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</si>
  <si>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</si>
  <si>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</si>
  <si>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</si>
  <si>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</si>
  <si>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</si>
  <si>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</si>
  <si>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</si>
  <si>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</si>
  <si>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</si>
  <si>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</si>
  <si>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</si>
  <si>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</si>
  <si>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</si>
  <si>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</si>
  <si>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</si>
  <si>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</si>
  <si>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</si>
  <si>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</si>
  <si>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</si>
  <si>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</si>
  <si>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</si>
  <si>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</si>
  <si>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</si>
  <si>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</si>
  <si>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</si>
  <si>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</si>
  <si>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</si>
  <si>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</si>
  <si>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</si>
  <si>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</si>
  <si>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</si>
  <si>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</si>
  <si>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</si>
  <si>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</si>
  <si>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</si>
  <si>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</si>
  <si>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</si>
  <si>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</si>
  <si>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</si>
  <si>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</si>
  <si>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</si>
  <si>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</si>
  <si>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</si>
  <si>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</si>
  <si>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</si>
  <si>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</si>
  <si>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</si>
  <si>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</si>
  <si>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</si>
  <si>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</si>
  <si>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</si>
  <si>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</si>
  <si>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</si>
  <si>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</si>
  <si>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</si>
  <si>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</si>
  <si>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</si>
  <si>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</si>
  <si>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</si>
  <si>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</si>
  <si>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</si>
  <si>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</si>
  <si>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</si>
  <si>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</si>
  <si>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</si>
  <si>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</si>
  <si>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</si>
  <si>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</si>
  <si>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</si>
  <si>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</si>
  <si>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</si>
  <si>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</si>
  <si>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</si>
  <si>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</si>
  <si>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</si>
  <si>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</si>
  <si>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</si>
  <si>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</si>
  <si>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</si>
  <si>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</si>
  <si>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</si>
  <si>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</si>
  <si>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</si>
  <si>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</si>
  <si>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</si>
  <si>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</si>
  <si>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</si>
  <si>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</si>
  <si>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</si>
  <si>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</si>
  <si>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</si>
  <si>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</si>
  <si>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</si>
  <si>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</si>
  <si>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</si>
  <si>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</si>
  <si>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</si>
  <si>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</si>
  <si>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</si>
  <si>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</si>
  <si>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</si>
  <si>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</si>
  <si>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</si>
  <si>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</si>
  <si>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</si>
  <si>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</si>
  <si>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</si>
  <si>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</si>
  <si>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</si>
  <si>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</si>
  <si>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</si>
  <si>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</si>
  <si>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</si>
  <si>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</si>
  <si>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</si>
  <si>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</si>
  <si>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</si>
  <si>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</si>
  <si>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</si>
  <si>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</si>
  <si>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</si>
  <si>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</si>
  <si>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</si>
  <si>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</si>
  <si>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</si>
  <si>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</si>
  <si>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</si>
  <si>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</si>
  <si>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</si>
  <si>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</si>
  <si>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</si>
  <si>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</si>
  <si>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</si>
  <si>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</si>
  <si>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</si>
  <si>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</si>
  <si>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</si>
  <si>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</si>
  <si>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</si>
  <si>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</si>
  <si>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</si>
  <si>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</si>
  <si>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</si>
  <si>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</si>
  <si>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</si>
  <si>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</si>
  <si>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</si>
  <si>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</si>
  <si>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</si>
  <si>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</si>
  <si>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</si>
  <si>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</si>
  <si>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</si>
  <si>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</si>
  <si>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</si>
  <si>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</si>
  <si>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</si>
  <si>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</si>
  <si>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</si>
  <si>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</si>
  <si>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</si>
  <si>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</si>
  <si>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</si>
  <si>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</si>
  <si>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</si>
  <si>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</si>
  <si>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</si>
  <si>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</si>
  <si>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</si>
  <si>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</si>
  <si>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</si>
  <si>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</si>
  <si>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</si>
  <si>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</si>
  <si>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</si>
  <si>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</si>
  <si>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</si>
  <si>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</si>
  <si>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</si>
  <si>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</si>
  <si>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</si>
  <si>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</si>
  <si>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</si>
  <si>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</si>
  <si>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</si>
  <si>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</si>
  <si>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</si>
  <si>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</si>
  <si>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</si>
  <si>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</si>
  <si>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</si>
  <si>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</si>
  <si>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</si>
  <si>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</si>
  <si>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</si>
  <si>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</si>
  <si>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</si>
  <si>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</si>
  <si>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</si>
  <si>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</si>
  <si>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</si>
  <si>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</si>
  <si>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</si>
  <si>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</si>
  <si>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</si>
  <si>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</si>
  <si>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</si>
  <si>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</si>
  <si>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</si>
  <si>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</si>
  <si>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</si>
  <si>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</si>
  <si>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</si>
  <si>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</si>
  <si>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</si>
  <si>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</si>
  <si>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</si>
  <si>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</si>
  <si>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</si>
  <si>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</si>
  <si>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</si>
  <si>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</si>
  <si>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</si>
  <si>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</si>
  <si>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</si>
  <si>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</si>
  <si>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</si>
  <si>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</si>
  <si>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</si>
  <si>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</si>
  <si>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</si>
  <si>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</si>
  <si>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</si>
  <si>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</si>
  <si>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</si>
  <si>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</si>
  <si>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</si>
  <si>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</si>
  <si>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</si>
  <si>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</si>
  <si>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</si>
  <si>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</si>
  <si>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</si>
  <si>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</si>
  <si>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</si>
  <si>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</si>
  <si>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</si>
  <si>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</si>
  <si>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</si>
  <si>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</si>
  <si>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</si>
  <si>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</si>
  <si>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</si>
  <si>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</si>
  <si>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</si>
  <si>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</si>
  <si>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</si>
  <si>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</si>
  <si>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</si>
  <si>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</si>
  <si>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</si>
  <si>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</si>
  <si>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</si>
  <si>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</si>
  <si>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</si>
  <si>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</si>
  <si>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</si>
  <si>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</si>
  <si>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</si>
  <si>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</si>
  <si>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</si>
  <si>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</si>
  <si>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</si>
  <si>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</si>
  <si>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</si>
  <si>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</si>
  <si>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</si>
  <si>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</si>
  <si>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</si>
  <si>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</si>
  <si>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</si>
  <si>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</si>
  <si>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</si>
  <si>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</si>
  <si>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</si>
  <si>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</si>
  <si>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</si>
  <si>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</si>
  <si>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</si>
  <si>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</si>
  <si>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</si>
  <si>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</si>
  <si>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</si>
  <si>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</si>
  <si>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</si>
  <si>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</si>
  <si>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</si>
  <si>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</si>
  <si>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</si>
  <si>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</si>
  <si>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</si>
  <si>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</si>
  <si>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</si>
  <si>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</si>
  <si>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</si>
  <si>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</si>
  <si>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</si>
  <si>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</si>
  <si>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</si>
  <si>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</si>
  <si>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</si>
  <si>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</si>
  <si>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</si>
  <si>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</si>
  <si>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</si>
  <si>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</si>
  <si>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</si>
  <si>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</si>
  <si>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</si>
  <si>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</si>
  <si>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</si>
  <si>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</si>
  <si>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</si>
  <si>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</si>
  <si>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</si>
  <si>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</si>
  <si>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</si>
  <si>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</si>
  <si>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</si>
  <si>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</si>
  <si>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</si>
  <si>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</si>
  <si>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</si>
  <si>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</si>
  <si>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</si>
  <si>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</si>
  <si>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</si>
  <si>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</si>
  <si>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</si>
  <si>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</si>
  <si>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</si>
  <si>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</si>
  <si>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</si>
  <si>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</si>
  <si>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</si>
  <si>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</si>
  <si>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</si>
  <si>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</si>
  <si>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</si>
  <si>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</si>
  <si>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</si>
  <si>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</si>
  <si>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</si>
  <si>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</si>
  <si>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</si>
  <si>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</si>
  <si>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</si>
  <si>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</si>
  <si>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</si>
  <si>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</si>
  <si>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</si>
  <si>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</si>
  <si>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</si>
  <si>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</si>
  <si>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</si>
  <si>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</si>
  <si>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</si>
  <si>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</si>
  <si>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</si>
  <si>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</si>
  <si>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</si>
  <si>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</si>
  <si>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</si>
  <si>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</si>
  <si>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</si>
  <si>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</si>
  <si>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</si>
  <si>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</si>
  <si>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</si>
  <si>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</si>
  <si>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</si>
  <si>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</si>
  <si>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</si>
  <si>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</si>
  <si>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</si>
  <si>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</si>
  <si>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</si>
  <si>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</si>
  <si>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</si>
  <si>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</si>
  <si>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</si>
  <si>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</si>
  <si>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</si>
  <si>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</si>
  <si>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</si>
  <si>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</si>
  <si>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</si>
  <si>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</si>
  <si>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</si>
  <si>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</si>
  <si>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</si>
  <si>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</si>
  <si>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</si>
  <si>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</si>
  <si>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</si>
  <si>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</si>
  <si>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</si>
  <si>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</si>
  <si>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</si>
  <si>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</si>
  <si>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</si>
  <si>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</si>
  <si>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</si>
  <si>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</si>
  <si>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</si>
  <si>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</si>
  <si>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</si>
  <si>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</si>
  <si>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</si>
  <si>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</si>
  <si>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</si>
  <si>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</si>
  <si>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</si>
  <si>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</si>
  <si>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</si>
  <si>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</si>
  <si>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</si>
  <si>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</si>
  <si>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</si>
  <si>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</si>
  <si>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</si>
  <si>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</si>
  <si>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</si>
  <si>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</si>
  <si>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</si>
  <si>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</si>
  <si>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</si>
  <si>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</si>
  <si>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</si>
  <si>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</si>
  <si>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</si>
  <si>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</si>
  <si>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</si>
  <si>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</si>
  <si>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</si>
  <si>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</si>
  <si>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</si>
  <si>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</si>
  <si>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</si>
  <si>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</si>
  <si>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</si>
  <si>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</si>
  <si>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</si>
  <si>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</si>
  <si>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</si>
  <si>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</si>
  <si>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</si>
  <si>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</si>
  <si>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</si>
  <si>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</si>
  <si>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</si>
  <si>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</si>
  <si>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</si>
  <si>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</si>
  <si>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</si>
  <si>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</si>
  <si>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</si>
  <si>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</si>
  <si>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</si>
  <si>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</si>
  <si>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</si>
  <si>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</si>
  <si>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</si>
  <si>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</si>
  <si>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</si>
  <si>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</si>
  <si>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</si>
  <si>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</si>
  <si>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</si>
  <si>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</si>
  <si>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</si>
  <si>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</si>
  <si>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</si>
  <si>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</si>
  <si>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</si>
  <si>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</si>
  <si>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</si>
  <si>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</si>
  <si>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</si>
  <si>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</si>
  <si>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</si>
  <si>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</si>
  <si>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</si>
  <si>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</si>
  <si>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</si>
  <si>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</si>
  <si>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</si>
  <si>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</si>
  <si>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</si>
  <si>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</si>
  <si>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</si>
  <si>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</si>
  <si>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40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</si>
  <si>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</si>
  <si>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</si>
  <si>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</si>
  <si>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</si>
  <si>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</si>
  <si>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</si>
  <si>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</si>
  <si>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</si>
  <si>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</si>
  <si>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</si>
  <si>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</si>
  <si>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</si>
  <si>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</si>
  <si>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15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</si>
</sst>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9" totalsRowShown="0" headerRowDxfId="174" dataDxfId="173" headerRowBorderDxfId="171" tableBorderDxfId="172" totalsRowBorderDxfId="170">
  <autoFilter ref="A1:L1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9"/>
  <sheetViews>
    <sheetView workbookViewId="0">
      <selection activeCell="K6" sqref="K5:K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297.68730671296362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0.17204050926375203</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69" t="s">
        <v>19748</v>
      </c>
      <c r="E4" s="135" t="s">
        <v>39021</v>
      </c>
      <c r="F4" s="136">
        <v>45960.570636574077</v>
      </c>
      <c r="G4" s="137">
        <f ca="1">IFERROR(NOW()-F4,"")</f>
        <v>6.5096064812678378E-2</v>
      </c>
      <c r="H4" s="136">
        <v>45960.562303240738</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45960.63573263889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45960.63573263889</v>
      </c>
      <c r="H6" s="136"/>
      <c r="I6" s="134" t="str">
        <f>IFERROR(VLOOKUP(D6,DB!A:F,6,0),"")</f>
        <v/>
      </c>
      <c r="J6" s="134" t="str">
        <f>IFERROR(VLOOKUP(D6,DB!A:G,7,0),"")</f>
        <v/>
      </c>
      <c r="K6" s="138"/>
      <c r="L6" s="139" t="str">
        <f>IFERROR(VLOOKUP(D6,DB!A:I,9,0),"")</f>
        <v/>
      </c>
    </row>
    <row r="7" spans="1:15" ht="15" customHeight="1">
      <c r="A7" s="145"/>
      <c r="B7" s="146" t="str">
        <f>IFERROR(VLOOKUP(D7,DB!A:K,11,0),"")</f>
        <v/>
      </c>
      <c r="C7" s="146"/>
      <c r="D7" s="146"/>
      <c r="E7" s="147"/>
      <c r="F7" s="148"/>
      <c r="G7" s="149">
        <f ca="1">IFERROR(NOW()-F7,"")</f>
        <v>45960.63573263889</v>
      </c>
      <c r="H7" s="148"/>
      <c r="I7" s="146" t="str">
        <f>IFERROR(VLOOKUP(D7,DB!A:F,6,0),"")</f>
        <v/>
      </c>
      <c r="J7" s="146" t="str">
        <f>IFERROR(VLOOKUP(D7,DB!A:G,7,0),"")</f>
        <v/>
      </c>
      <c r="K7" s="150"/>
      <c r="L7" s="151" t="str">
        <f>IFERROR(VLOOKUP(D7,DB!A:I,9,0),"")</f>
        <v/>
      </c>
    </row>
    <row r="8" spans="1:15" ht="15" customHeight="1">
      <c r="A8" s="133"/>
      <c r="B8" s="134" t="str">
        <f>IFERROR(VLOOKUP(D8,DB!A:K,11,0),"")</f>
        <v/>
      </c>
      <c r="C8" s="134"/>
      <c r="D8" s="134"/>
      <c r="E8" s="135"/>
      <c r="F8" s="136"/>
      <c r="G8" s="137">
        <f ca="1">IFERROR(NOW()-F8,"")</f>
        <v>45960.63573263889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45960.63573263889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45960.63573263889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45960.63573263889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45960.63573263889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45960.63573263889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45960.63573263889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80"/>
      <c r="E15" s="135"/>
      <c r="F15" s="136"/>
      <c r="G15" s="137">
        <f ca="1">IFERROR(NOW()-F15,"")</f>
        <v>45960.63573263889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45960.63573263889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45960.63573263889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45960.63573263889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45960.63573263889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45960.63573263889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45960.63573263889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45960.63573263889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45960.63573263889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45960.63573263889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45960.63573263889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45960.63573263889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45960.63573263889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45960.63573263889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45960.63573263889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45960.63573263889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45960.63573263889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45960.63573263889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45960.63573263889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45960.63573263889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45960.63573263889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45960.63573263889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45960.63573263889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45960.63573263889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45960.63573263889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45960.63573263889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45960.63573263889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45960.63573263889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45960.63573263889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45960.63573263889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45960.63573263889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45960.63573263889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45960.63573263889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45960.63573263889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45960.63573263889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45960.63573263889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45960.63573263889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45960.63573263889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45960.63573263889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45960.63573263889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45960.63573263889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45960.63573263889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45960.63573263889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45960.63573263889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45960.63573263889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45960.63573263889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45960.63573263889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45960.63573263889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45960.63573263889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45960.63573263889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45960.63573263889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45960.63573263889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45960.63573263889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45960.63573263889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45960.63573263889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45960.63573263889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45960.63573263889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45960.63573263889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45960.63573263889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45960.63573263889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45960.63573263889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45960.63573263889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45960.63573263889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45960.63573263889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45960.63573263889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45960.63573263889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45960.63573263889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45960.63573263889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45960.63573263889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45960.63573263889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45960.63573263889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45960.63573263889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45960.63573263889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45960.63573263889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45960.63573263889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45960.63573263889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45960.63573263889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45960.63573263889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45960.63573263889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45960.63573263889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45960.63573263889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45960.63573263889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45960.63573263889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45960.63573263889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45960.63573263889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45960.63573263889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45960.63573263889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45960.63573263889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45960.63573263889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45960.63573263889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45960.63573263889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45960.63573263889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45960.63573263889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45960.63573263889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45960.63573263889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45960.63573263889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45960.63573263889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45960.63573263889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45960.63573263889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45960.63573263889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45960.63573263889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45960.63573263889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45960.63573263889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45960.63573263889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45960.63573263889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45960.63573263889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45960.63573263889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45960.63573263889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45960.63573263889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45960.63573263889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45960.63573263889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45960.63573263889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45960.63573263889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45960.63573263889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45960.63573263889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45960.63573263889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45960.63573263889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45960.63573263889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45960.63573263889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45960.63573263889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45960.63573263889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45960.63573263889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45960.63573263889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45960.63573263889</v>
      </c>
      <c r="H138" s="136"/>
      <c r="I138" s="134" t="str">
        <f>IFERROR(VLOOKUP(D138,DB!A:F,6,0),"")</f>
        <v/>
      </c>
      <c r="J138" s="134" t="str">
        <f>IFERROR(VLOOKUP(D138,DB!A:G,7,0),"")</f>
        <v/>
      </c>
      <c r="K138" s="138"/>
      <c r="L138" s="139" t="str">
        <f>IFERROR(VLOOKUP(D138,DB!A:I,9,0),"")</f>
        <v/>
      </c>
    </row>
    <row r="139" spans="1:12" ht="15" customHeight="1">
      <c r="A139" s="145"/>
      <c r="B139" s="146" t="str">
        <f>IFERROR(VLOOKUP(D139,DB!A:K,11,0),"")</f>
        <v/>
      </c>
      <c r="C139" s="146"/>
      <c r="D139" s="146"/>
      <c r="E139" s="147"/>
      <c r="F139" s="148"/>
      <c r="G139" s="149">
        <f ca="1">IFERROR(NOW()-F139,"")</f>
        <v>45960.63573263889</v>
      </c>
      <c r="H139" s="148"/>
      <c r="I139" s="146" t="str">
        <f>IFERROR(VLOOKUP(D139,DB!A:F,6,0),"")</f>
        <v/>
      </c>
      <c r="J139" s="146" t="str">
        <f>IFERROR(VLOOKUP(D139,DB!A:G,7,0),"")</f>
        <v/>
      </c>
      <c r="K139" s="150"/>
      <c r="L139" s="151" t="str">
        <f>IFERROR(VLOOKUP(D139,DB!A:I,9,0),"")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135.63589467592828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1.8936493055589381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3.184375000273576E-2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45960.63573263889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45960.63573263889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45960.63573263889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45960.63573263889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45960.63573263889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45960.63573263889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45960.63573263889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45960.63573263889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45960.63573263889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45960.63573263889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45960.63573263889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45960.63573263889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45960.63573263889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45960.63573263889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45960.63573263889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45960.63573263889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45960.63573263889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45960.63573263889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45960.63573263889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45960.63573263889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45960.63573263889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45960.63573263889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45960.63573263889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45960.63573263889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45960.63573263889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45960.63573263889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45960.63573263889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45960.63573263889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45960.63573263889</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45960.63573263889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45960.63573263889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45960.63573263889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45960.63573263889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45960.63573263889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45960.63573263889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45960.63573263889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45960.63573263889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45960.63573263889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45960.63573263889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45960.63573263889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45960.63573263889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45960.63573263889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45960.63573263889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45960.63573263889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45960.63573263889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45960.63573263889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45960.63573263889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45960.63573263889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45960.63573263889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45960.63573263889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45960.63573263889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45960.63573263889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45960.63573263889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45960.63573263889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45960.63573263889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45960.63573263889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45960.63573263889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45960.63573263889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45960.63573263889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45960.63573263889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45960.63573263889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45960.63573263889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45960.63573263889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45960.63573263889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45960.63573263889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45960.63573263889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45960.63573263889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45960.63573263889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45960.63573263889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45960.63573263889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45960.63573263889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45960.63573263889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45960.63573263889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45960.63573263889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45960.63573263889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45960.63573263889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45960.63573263889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45960.63573263889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45960.63573263889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45960.63573263889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45960.63573263889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45960.63573263889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45960.63573263889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45960.63573263889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45960.63573263889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45960.63573263889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45960.63573263889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45960.63573263889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45960.63573263889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45960.63573263889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45960.63573263889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45960.63573263889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45960.63573263889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45960.63573263889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45960.63573263889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45960.63573263889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45960.63573263889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45960.63573263889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45960.63573263889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45960.63573263889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45960.63573263889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45960.63573263889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45960.63573263889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45960.63573263889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45960.63573263889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45960.63573263889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45960.63573263889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45960.63573263889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45960.63573263889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45960.63573263889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45960.63573263889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45960.63573263889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45960.63573263889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45960.63573263889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45960.63573263889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45960.63573263889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45960.63573263889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45960.63573263889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45960.63573263889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45960.63573263889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45960.63573263889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45960.63573263889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45960.63573263889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45960.63573263889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45960.63573263889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45960.63573263889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45960.63573263889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45960.63573263889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45960.63573263889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45960.63573263889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45960.63573263889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45960.63573263889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45960.63573263889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45960.63573263889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45960.63573263889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45960.63573263889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45960.63573263889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45960.63573263889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45960.63573263889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45960.63573263889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45960.63573263889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45960.63573263889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45960.63573263889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45960.63573263889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45960.63573263889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45960.63573263889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45960.63573263889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45960.63573263889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45960.63573263889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45960.63573263889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45960.63573263889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45960.63573263889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45960.63573263889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45960.63573263889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45960.63573263889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45960.63573263889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45960.63573263889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45960.63573263889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45960.63573263889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45960.63573263889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45960.63573263889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45960.63573263889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45960.63573263889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45960.63573263889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45960.63573263889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45960.63573263889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45960.63573263889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45960.63573263889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45960.63573263889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45960.63573263889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45960.63573263889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45960.63573263889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45960.63573263889</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45960.63573263889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45960.63573263889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45960.63573263889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45960.63573263889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45960.63573263889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45960.63573263889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45960.63573263889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45960.63573263889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45960.63573263889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45960.63573263889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45960.63573263889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45960.63573263889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45960.63573263889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45960.63573263889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45960.63573263889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45960.63573263889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45960.63573263889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45960.63573263889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45960.63573263889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45960.63573263889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45960.63573263889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45960.63573263889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45960.63573263889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45960.63573263889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45960.63573263889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45960.63573263889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45960.63573263889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45960.63573263889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45960.63573263889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45960.63573263889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45960.63573263889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45960.63573263889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45960.63573263889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45960.63573263889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45960.63573263889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45960.63573263889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45960.63573263889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45960.63573263889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45960.63573263889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45960.63573263889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45960.63573263889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45960.63573263889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45960.63573263889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45960.63573263889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45960.63573263889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45960.63573263889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45960.63573263889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45960.63573263889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45960.63573263889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45960.63573263889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45960.63573263889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45960.63573263889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45960.63573263889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45960.63573263889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45960.63573263889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45960.63573263889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45960.63573263889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45960.63573263889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45960.63573263889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45960.63573263889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45960.63573263889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45960.63573263889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45960.63573263889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45960.63573263889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45960.63573263889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45960.63573263889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45960.63573263889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45960.63573263889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45960.63573263889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45960.63573263889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45960.63573263889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45960.63573263889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45960.63573263889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45960.63573263889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45960.63573263889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45960.63573263889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45960.63573263889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45960.63573263889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45960.63573263889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45960.63573263889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45960.63573263889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45960.63573263889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45960.63573263889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45960.63573263889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45960.63573263889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45960.63573263889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45960.63573263889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45960.63573263889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45960.63573263889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45960.63573263889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45960.63573263889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45960.63573263889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45960.63573263889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45960.63573263889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45960.63573263889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45960.63573263889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45960.63573263889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45960.63573263889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45960.63573263889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45960.63573263889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45960.63573263889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45960.63573263889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45960.63573263889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45960.63573263889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45960.63573263889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45960.63573263889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45960.63573263889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45960.63573263889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45960.63573263889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45960.63573263889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45960.63573263889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45960.63573263889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45960.63573263889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45960.63573263889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45960.63573263889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45960.63573263889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45960.63573263889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45960.63573263889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45960.63573263889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45960.63573263889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45960.63573263889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45960.63573263889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45960.63573263889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45960.63573263889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45960.63573263889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45960.63573263889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45960.63573263889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45960.63573263889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45960.63573263889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45960.63573263889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45960.63573263889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45960.63573263889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45960.63573263889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45960.63573263889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45960.63573263889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45960.63573263889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45960.63573263889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45960.63573263889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45960.63573263889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45960.63573263889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45960.63573263889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45960.63573263889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45960.63573263889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45960.63573263889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45960.63573263889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45960.63573263889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45960.63573263889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45960.63573263889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45960.63573263889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45960.63573263889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45960.63573263889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45960.63573263889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45960.63573263889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45960.63573263889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45960.63573263889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45960.63573263889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45960.63573263889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45960.63573263889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45960.63573263889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45960.63573263889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45960.63573263889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45960.63573263889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45960.63573263889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45960.63573263889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45960.63573263889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45960.63573263889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45960.63573263889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45960.63573263889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45960.63573263889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45960.63573263889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45960.63573263889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45960.63573263889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45960.63573263889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45960.63573263889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45960.63573263889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45960.63573263889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45960.63573263889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45960.63573263889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45960.63573263889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45960.63573263889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45960.63573263889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45960.63573263889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45960.63573263889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45960.63573263889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45960.63573263889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45960.63573263889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45960.63573263889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45960.63573263889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45960.63573263889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45960.63573263889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45960.63573263889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45960.63573263889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45960.63573263889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45960.63573263889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45960.63573263889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45960.63573263889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45960.63573263889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45960.63573263889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45960.63573263889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45960.63573263889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45960.63573263889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45960.63573263889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45960.63573263889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45960.63573263889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45960.63573263889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45960.63573263889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45960.63573263889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45960.63573263889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45960.63573263889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45960.63573263889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45960.63573263889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45960.63573263889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45960.63573263889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45960.63573263889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45960.63573263889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45960.63573263889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45960.63573263889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45960.63573263889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45960.63573263889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45960.63573263889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45960.63573263889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45960.63573263889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45960.63573263889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45960.63573263889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45960.63573263889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45960.63573263889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45960.63573263889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45960.63573263889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45960.63573263889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45960.63573263889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45960.63573263889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45960.63573263889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45960.63573263889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45960.63573263889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45960.63573263889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45960.63573263889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45960.63573263889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45960.63573263889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45960.63573263889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45960.63573263889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45960.63573263889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45960.63573263889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45960.63573263889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45960.63573263889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45960.63573263889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45960.63573263889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45960.63573263889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45960.63573263889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45960.63573263889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45960.63573263889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45960.63573263889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45960.63573263889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45960.63573263889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45960.63573263889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45960.63573263889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45960.63573263889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45960.63573263889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45960.63573263889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45960.63573263889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45960.63573263889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45960.63573263889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45960.63573263889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45960.63573263889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45960.63573263889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45960.63573263889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45960.63573263889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45960.63573263889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45960.63573263889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45960.63573263889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45960.63573263889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45960.63573263889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45960.63573263889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45960.63573263889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45960.63573263889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45960.63573263889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45960.63573263889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45960.63573263889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45960.63573263889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45960.63573263889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45960.63573263889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45960.63573263889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45960.63573263889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45960.63573263889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45960.63573263889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45960.63573263889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45960.63573263889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45960.63573263889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45960.63573263889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45960.63573263889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45960.63573263889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45960.63573263889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45960.63573263889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45960.63573263889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45960.63573263889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45960.63573263889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45960.63573263889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45960.63573263889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45960.63573263889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45960.63573263889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45960.63573263889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45960.63573263889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45960.63573263889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45960.63573263889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45960.63573263889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45960.63573263889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45960.63573263889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45960.63573263889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45960.63573263889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45960.63573263889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45960.63573263889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45960.63573263889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45960.63573263889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45960.63573263889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45960.63573263889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45960.63573263889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45960.63573263889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45960.63573263889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45960.63573263889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45960.63573263889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45960.63573263889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45960.63573263889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45960.63573263889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45960.63573263889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45960.63573263889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45960.63573263889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45960.63573263889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45960.63573263889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45960.63573263889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45960.63573263889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45960.63573263889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45960.63573263889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45960.63573263889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45960.63573263889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45960.63573263889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45960.63573263889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45960.63573263889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45960.63573263889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45960.63573263889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45960.63573263889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45960.63573263889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45960.63573263889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45960.63573263889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45960.63573263889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45960.63573263889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45960.63573263889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45960.63573263889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45960.63573263889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45960.63573263889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45960.63573263889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45960.63573263889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45960.63573263889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45960.63573263889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45960.63573263889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45960.63573263889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45960.63573263889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45960.63573263889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45960.63573263889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45960.63573263889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45960.63573263889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45960.63573263889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45960.63573263889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45960.63573263889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45960.63573263889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45960.63573263889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45960.63573263889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45960.63573263889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45960.63573263889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45960.63573263889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45960.63573263889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45960.63573263889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45960.63573263889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45960.63573263889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45960.63573263889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45960.63573263889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45960.63573263889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45960.63573263889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45960.63573263889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45960.63573263889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45960.63573263889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45960.63573263889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45960.63573263889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45960.63573263889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45960.63573263889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45960.63573263889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45960.63573263889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45960.63573263889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45960.63573263889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45960.63573263889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45960.63573263889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45960.63573263889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45960.63573263889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45960.63573263889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45960.63573263889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45960.63573263889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45960.63573263889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45960.63573263889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45960.63573263889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45960.63573263889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45960.63573263889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45960.63573263889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45960.63573263889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45960.63573263889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45960.63573263889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45960.63573263889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45960.63573263889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45960.63573263889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45960.63573263889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45960.63573263889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45960.63573263889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45960.63573263889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45960.63573263889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45960.63573263889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45960.63573263889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45960.63573263889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45960.63573263889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45960.63573263889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45960.63573263889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45960.63573263889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45960.63573263889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45960.63573263889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45960.63573263889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45960.63573263889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45960.63573263889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45960.63573263889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45960.63573263889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45960.63573263889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45960.63573263889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45960.63573263889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45960.63573263889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45960.63573263889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45960.63573263889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45960.63573263889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45960.63573263889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45960.63573263889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45960.63573263889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45960.63573263889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45960.63573263889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45960.63573263889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45960.63573263889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45960.63573263889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45960.63573263889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45960.63573263889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45960.63573263889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45960.63573263889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45960.63573263889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45960.63573263889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45960.63573263889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45960.63573263889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45960.63573263889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45960.63573263889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45960.63573263889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45960.63573263889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45960.63573263889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45960.63573263889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45960.63573263889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45960.63573263889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45960.63573263889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45960.63573263889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45960.63573263889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45960.63573263889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45960.63573263889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45960.63573263889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45960.63573263889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45960.63573263889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45960.63573263889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45960.63573263889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45960.63573263889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45960.63573263889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45960.63573263889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45960.63573263889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45960.63573263889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45960.63573263889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45960.63573263889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45960.63573263889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45960.63573263889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45960.63573263889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45960.63573263889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45960.63573263889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45960.63573263889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45960.63573263889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45960.63573263889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45960.63573263889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45960.63573263889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45960.63573263889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45960.63573263889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45960.63573263889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45960.63573263889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45960.63573263889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45960.63573263889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45960.63573263889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45960.63573263889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45960.63573263889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45960.63573263889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45960.63573263889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45960.63573263889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45960.63573263889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45960.63573263889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45960.63573263889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45960.63573263889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45960.63573263889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45960.63573263889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45960.63573263889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45960.63573263889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45960.63573263889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45960.63573263889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45960.63573263889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45960.63573263889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45960.63573263889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45960.63573263889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45960.63573263889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45960.63573263889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45960.63573263889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45960.63573263889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45960.63573263889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45960.63573263889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45960.63573263889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45960.63573263889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45960.63573263889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45960.63573263889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45960.63573263889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45960.63573263889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45960.63573263889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45960.63573263889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45960.63573263889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45960.63573263889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45960.63573263889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45960.63573263889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45960.63573263889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45960.63573263889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45960.63573263889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45960.63573263889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45960.63573263889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45960.63573263889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45960.63573263889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45960.63573263889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45960.63573263889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45960.63573263889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45960.63573263889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45960.63573263889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45960.63573263889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45960.63573263889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45960.63573263889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45960.63573263889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45960.63573263889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45960.63573263889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45960.63573263889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45960.63573263889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45960.63573263889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45960.63573263889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45960.63573263889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45960.63573263889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45960.63573263889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45960.63573263889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45960.63573263889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45960.63573263889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45960.63573263889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45960.63573263889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45960.63573263889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45960.63573263889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45960.63573263889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45960.63573263889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45960.63573263889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45960.63573263889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45960.63573263889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45960.63573263889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45960.63573263889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45960.63573263889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45960.63573263889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45960.63573263889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45960.63573263889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45960.63573263889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45960.63573263889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45960.63573263889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45960.63573263889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45960.63573263889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45960.63573263889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45960.63573263889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45960.63573263889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45960.63573263889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45960.63573263889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45960.63573263889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45960.63573263889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45960.63573263889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45960.63573263889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45960.63573263889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45960.63573263889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45960.63573263889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45960.63573263889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45960.63573263889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45960.63573263889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45960.63573263889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45960.63573263889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45960.63573263889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45960.63573263889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45960.63573263889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45960.63573263889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45960.63573263889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45960.63573263889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45960.63573263889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45960.63573263889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45960.63573263889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45960.63573263889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45960.63573263889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45960.63573263889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45960.63573263889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45960.63573263889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45960.63573263889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45960.63573263889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45960.63573263889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45960.63573263889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45960.63573263889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45960.63573263889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45960.63573263889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45960.63573263889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45960.63573263889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45960.63573263889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45960.63573263889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45960.63573263889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45960.63573263889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45960.63573263889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45960.63573263889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45960.63573263889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45960.63573263889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45960.63573263889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45960.63573263889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45960.63573263889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45960.63573263889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45960.63573263889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45960.63573263889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45960.63573263889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45960.63573263889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45960.63573263889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45960.63573263889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45960.63573263889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45960.63573263889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45960.63573263889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45960.63573263889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45960.63573263889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45960.63573263889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45960.63573263889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45960.63573263889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45960.63573263889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45960.63573263889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45960.63573263889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45960.63573263889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45960.63573263889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45960.63573263889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45960.63573263889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45960.63573263889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45960.63573263889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45960.63573263889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45960.63573263889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45960.63573263889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45960.63573263889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45960.63573263889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45960.63573263889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45960.63573263889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45960.63573263889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45960.63573263889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45960.63573263889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45960.63573263889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45960.63573263889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45960.63573263889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45960.63573263889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45960.63573263889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45960.63573263889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45960.63573263889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45960.63573263889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45960.63573263889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45960.63573263889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45960.63573263889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45960.63573263889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45960.63573263889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45960.63573263889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45960.63573263889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45960.63573263889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45960.63573263889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45960.63573263889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45960.63573263889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45960.63573263889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45960.63573263889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45960.63573263889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45960.63573263889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45960.63573263889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45960.63573263889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45960.63573263889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45960.63573263889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45960.63573263889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45960.63573263889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45960.63573263889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45960.63573263889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45960.63573263889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45960.63573263889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45960.63573263889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45960.63573263889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45960.63573263889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45960.63573263889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45960.63573263889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45960.63573263889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45960.63573263889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45960.63573263889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45960.63573263889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45960.63573263889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45960.63573263889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45960.63573263889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45960.63573263889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45960.63573263889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45960.63573263889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45960.63573263889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45960.63573263889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45960.63573263889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45960.63573263889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45960.63573263889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45960.63573263889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45960.63573263889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45960.63573263889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45960.63573263889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45960.63573263889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45960.63573263889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45960.63573263889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45960.63573263889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45960.63573263889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45960.63573263889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45960.63573263889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45960.63573263889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45960.63573263889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45960.63573263889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45960.63573263889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45960.63573263889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45960.63573263889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45960.63573263889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45960.63573263889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45960.63573263889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45960.63573263889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45960.63573263889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45960.63573263889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45960.63573263889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45960.63573263889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45960.63573263889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45960.63573263889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45960.63573263889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45960.63573263889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45960.63573263889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45960.63573263889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45960.63573263889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45960.63573263889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45960.63573263889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45960.63573263889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45960.63573263889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45960.63573263889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45960.63573263889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45960.63573263889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45960.63573263889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45960.63573263889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45960.63573263889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45960.63573263889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45960.63573263889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45960.63573263889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45960.63573263889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45960.63573263889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45960.63573263889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45960.63573263889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45960.63573263889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45960.63573263889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45960.63573263889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45960.63573263889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45960.63573263889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45960.63573263889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45960.63573263889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45960.63573263889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45960.63573263889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45960.63573263889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45960.63573263889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45960.63573263889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45960.63573263889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45960.63573263889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45960.63573263889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45960.63573263889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45960.63573263889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45960.63573263889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45960.63573263889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45960.63573263889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45960.63573263889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45960.63573263889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45960.63573263889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45960.63573263889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45960.63573263889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45960.63573263889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45960.63573263889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45960.63573263889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45960.63573263889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45960.63573263889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45960.63573263889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45960.63573263889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45960.63573263889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45960.63573263889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45960.63573263889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45960.63573263889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45960.63573263889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45960.63573263889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45960.63573263889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45960.63573263889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45960.63573263889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45960.63573263889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45960.63573263889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45960.63573263889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45960.63573263889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45960.63573263889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45960.63573263889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45960.63573263889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45960.63573263889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45960.63573263889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45960.63573263889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45960.63573263889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45960.63573263889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45960.63573263889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45960.63573263889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45960.63573263889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45960.63573263889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45960.63573263889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45960.63573263889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45960.63573263889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45960.63573263889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45960.63573263889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45960.63573263889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45960.63573263889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45960.63573263889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45960.63573263889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45960.63573263889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45960.63573263889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45960.63573263889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45960.63573263889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45960.63573263889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45960.63573263889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45960.63573263889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45960.63573263889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45960.63573263889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45960.63573263889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45960.63573263889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45960.63573263889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45960.63573263889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45960.63573263889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45960.63573263889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45960.63573263889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45960.63573263889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45960.63573263889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45960.63573263889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45960.63573263889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45960.63573263889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45960.63573263889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45960.63573263889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45960.63573263889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45960.63573263889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45960.63573263889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45960.63573263889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45960.63573263889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45960.63573263889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45960.63573263889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45960.63573263889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45960.63573263889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45960.63573263889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45960.63573263889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45960.63573263889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45960.63573263889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45960.63573263889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45960.63573263889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45960.63573263889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45960.63573263889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45960.63573263889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45960.63573263889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45960.63573263889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45960.63573263889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45960.63573263889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45960.63573263889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45960.63573263889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45960.63573263889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45960.63573263889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45960.63573263889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45960.63573263889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45960.63573263889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45960.63573263889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45960.63573263889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45960.63573263889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45960.63573263889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45960.63573263889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45960.63573263889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45960.63573263889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45960.63573263889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45960.63573263889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45960.63573263889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45960.63573263889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45960.63573263889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45960.63573263889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45960.63573263889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45960.63573263889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45960.63573263889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45960.63573263889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45960.63573263889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45960.63573263889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45960.63573263889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45960.63573263889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45960.63573263889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45960.63573263889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45960.63573263889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45960.63573263889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45960.63573263889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45960.63573263889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45960.63573263889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45960.63573263889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45960.63573263889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45960.63573263889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45960.63573263889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45960.63573263889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45960.63573263889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45960.63573263889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45960.63573263889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45960.63573263889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45960.63573263889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45960.63573263889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45960.63573263889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45960.63573263889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45960.63573263889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45960.63573263889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45960.63573263889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45960.63573263889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45960.63573263889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45960.63573263889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45960.63573263889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45960.63573263889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45960.63573263889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45960.63573263889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45960.63573263889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45960.63573263889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45960.63573263889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45960.63573263889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45960.63573263889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45960.63573263889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45960.63573263889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45960.63573263889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45960.63573263889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45960.63573263889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45960.63573263889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45960.63573263889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45960.63573263889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45960.63573263889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45960.63573263889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45960.63573263889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45960.63573263889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45960.63573263889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45960.63573263889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45960.63573263889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45960.63573263889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45960.63573263889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45960.63573263889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45960.63573263889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45960.63573263889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45960.63573263889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45960.63573263889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45960.63573263889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45960.63573263889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45960.63573263889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45960.63573263889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45960.63573263889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45960.63573263889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45960.63573263889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45960.63573263889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45960.63573263889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45960.63573263889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45960.63573263889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45960.63573263889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45960.63573263889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45960.63573263889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45960.63573263889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45960.63573263889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45960.63573263889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45960.63573263889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45960.63573263889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45960.63573263889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45960.63573263889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45960.63573263889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45960.63573263889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45960.63573263889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45960.63573263889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45960.63573263889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45960.63573263889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45960.63573263889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45960.63573263889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45960.63573263889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45960.63573263889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45960.63573263889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45960.63573263889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45960.63573263889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45960.63573263889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45960.63573263889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45960.63573263889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45960.63573263889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45960.63573263889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45960.63573263889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45960.63573263889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45960.63573263889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45960.63573263889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45960.63573263889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45960.63573263889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45960.63573263889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45960.63573263889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45960.63573263889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45960.63573263889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45960.63573263889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45960.63573263889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45960.63573263889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45960.63573263889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45960.63573263889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45960.63573263889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45960.63573263889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45960.63573263889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45960.63573263889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45960.63573263889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45960.63573263889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45960.63573263889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45960.63573263889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45960.63573263889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45960.63573263889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45960.63573263889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45960.63573263889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45960.63573263889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45960.63573263889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45960.63573263889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45960.63573263889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45960.63573263889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45960.63573263889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45960.63573263889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45960.63573263889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45960.63573263889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45960.63573263889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45960.63573263889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45960.63573263889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45960.63573263889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45960.63573263889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45960.63573263889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45960.63573263889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45960.63573263889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45960.63573263889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45960.63573263889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45960.63573263889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45960.63573263889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45960.63573263889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45960.63573263889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45960.63573263889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45960.63573263889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45960.63573263889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45960.63573263889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45960.63573263889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45960.63573263889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45960.63573263889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45960.63573263889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45960.63573263889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45960.63573263889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45960.63573263889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45960.63573263889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45960.63573263889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45960.63573263889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45960.63573263889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45960.63573263889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45960.63573263889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45960.63573263889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45960.63573263889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45960.63573263889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45960.63573263889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45960.63573263889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45960.63573263889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45960.63573263889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45960.63573263889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45960.63573263889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45960.63573263889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45960.63573263889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45960.63573263889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45960.63573263889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45960.63573263889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45960.63573263889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45960.63573263889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45960.63573263889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45960.63573263889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45960.63573263889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45960.63573263889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45960.63573263889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45960.63573263889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45960.63573263889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45960.63573263889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45960.63573263889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45960.63573263889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45960.63573263889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45960.63573263889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45960.63573263889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257.15501504629356</v>
      </c>
      <c r="H2" s="99">
        <v>45703.474768518521</v>
      </c>
      <c r="I2" s="99" t="str">
        <f>IFERROR(VLOOKUP(D2,DB!A:F,6,0),"")</f>
        <v>SCECO</v>
      </c>
      <c r="J2" s="99" t="str">
        <f>IFERROR(VLOOKUP(D2,DB!A:G,7,0),"")</f>
        <v>Dead</v>
      </c>
      <c r="K2" s="101" t="s">
        <v>39114</v>
      </c>
      <c r="L2" s="94" t="str">
        <f>IFERROR(VLOOKUP(D2,DB!A:I,9,0),"")</f>
        <v>Latis</v>
      </c>
    </row>
    <row r="3" spans="1:16" ht="29.25" customHeight="1">
      <c r="A3" s="119" t="s">
        <v>39115</v>
      </c>
      <c r="B3" s="119" t="str">
        <f>IFERROR(VLOOKUP(D3,DB!A:K,11,0),"")</f>
        <v>R4</v>
      </c>
      <c r="C3" s="120">
        <v>1</v>
      </c>
      <c r="D3" s="121" t="s">
        <v>35072</v>
      </c>
      <c r="E3" s="98" t="s">
        <v>39021</v>
      </c>
      <c r="F3" s="123">
        <v>45960.396087962959</v>
      </c>
      <c r="G3" s="124">
        <f ca="1">IFERROR(NOW()-F3,"")</f>
        <v>0.23964467593032168</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45960.63573263889</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45960.63573263889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45960.63573263889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45960.63573263889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45960.63573263889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45960.63573263889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45960.63573263889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45960.63573263889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45960.63573263889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45960.63573263889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45960.63573263889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45960.63573263889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45960.63573263889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45960.63573263889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45960.63573263889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45960.63573263889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45960.63573263889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45960.63573263889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45960.63573263889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45960.63573263889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45960.63573263889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45960.63573263889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45960.63573263889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45960.63573263889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45960.63573263889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45960.63573263889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45960.63573263889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45960.63573263889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45960.63573263889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45960.63573263889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45960.63573263889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45960.63573263889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45960.63573263889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45960.63573263889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45960.63573263889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45960.63573263889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45960.63573263889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45960.63573263889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45960.63573263889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45960.63573263889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45960.63573263889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45960.63573263889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45960.63573263889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45960.63573263889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45960.63573263889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45960.63573263889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45960.63573263889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45960.63573263889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45960.63573263889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45960.63573263889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45960.63573263889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45960.63573263889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45960.63573263889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45960.63573263889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45960.63573263889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45960.63573263889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45960.63573263889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45960.63573263889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45960.63573263889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45960.63573263889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45960.63573263889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45960.63573263889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45960.63573263889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45960.63573263889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45960.63573263889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45960.63573263889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45960.63573263889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45960.63573263889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45960.63573263889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45960.63573263889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45960.63573263889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45960.63573263889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45960.63573263889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45960.63573263889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45960.63573263889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45960.63573263889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45960.63573263889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45960.63573263889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45960.63573263889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45960.63573263889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45960.63573263889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45960.63573263889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45960.63573263889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45960.63573263889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45960.63573263889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45960.63573263889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45960.63573263889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45960.63573263889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45960.63573263889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45960.63573263889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45960.63573263889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45960.63573263889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45960.63573263889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45960.63573263889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45960.63573263889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45960.63573263889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45960.63573263889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45960.63573263889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45960.63573263889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45960.63573263889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45960.63573263889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45960.63573263889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45960.63573263889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45960.63573263889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45960.63573263889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45960.63573263889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45960.63573263889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45960.63573263889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45960.63573263889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45960.63573263889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45960.63573263889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45960.63573263889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45960.63573263889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45960.63573263889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45960.63573263889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45960.63573263889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45960.63573263889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45960.63573263889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45960.63573263889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45960.63573263889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45960.63573263889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45960.63573263889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45960.63573263889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45960.63573263889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45960.63573263889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45960.63573263889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45960.63573263889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45960.63573263889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45960.63573263889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45960.63573263889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45960.63573263889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45960.63573263889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45960.63573263889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45960.63573263889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45960.63573263889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45960.63573263889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45960.63573263889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45960.63573263889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45960.63573263889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45960.63573263889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45960.63573263889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45960.63573263889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45960.63573263889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45960.63573263889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45960.63573263889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45960.63573263889</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45960.63573263889</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68.803672453701438</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34.446855324073113</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11.974621527777344</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33013</v>
      </c>
      <c r="E5" s="152" t="s">
        <v>39021</v>
      </c>
      <c r="F5" s="153">
        <v>45960.597094907411</v>
      </c>
      <c r="G5" s="154">
        <f ca="1">IFERROR(NOW()-F5,"")</f>
        <v>3.8637731478956994E-2</v>
      </c>
      <c r="H5" s="153">
        <v>45960.59138888889</v>
      </c>
      <c r="I5" s="152" t="str">
        <f>IFERROR(VLOOKUP(D5,DB!A:F,6,0),"")</f>
        <v>Generator-SG</v>
      </c>
      <c r="J5" s="152" t="str">
        <f>IFERROR(VLOOKUP(D5,DB!A:G,7,0),"")</f>
        <v>Vandalized</v>
      </c>
      <c r="K5" s="152" t="s">
        <v>39126</v>
      </c>
      <c r="L5" s="152" t="str">
        <f>IFERROR(VLOOKUP(D5,DB!A:I,9,0),"")</f>
        <v>Latis</v>
      </c>
    </row>
    <row r="6" spans="1:13" ht="15">
      <c r="A6" s="152"/>
      <c r="B6" s="152" t="str">
        <f>IFERROR(VLOOKUP(D6,DB!A:K,11,0),"")</f>
        <v/>
      </c>
      <c r="C6" s="152"/>
      <c r="D6"/>
      <c r="E6" s="152"/>
      <c r="F6" s="153"/>
      <c r="G6" s="154">
        <f ca="1">IFERROR(NOW()-F6,"")</f>
        <v>45960.63573263889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45960.63573263889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45960.63573263889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45960.63573263889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45960.63573263889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45960.63573263889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45960.63573263889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45960.63573263889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45960.63573263889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45960.63573263889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45960.63573263889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45960.63573263889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45960.63573263889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45960.63573263889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45960.63573263889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45960.63573263889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45960.63573263889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45960.63573263889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45960.63573263889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45960.63573263889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45960.63573263889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45960.63573263889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45960.63573263889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45960.63573263889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45960.63573263889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45960.63573263889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45960.63573263889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45960.63573263889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45960.63573263889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45960.63573263889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45960.63573263889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45960.63573263889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45960.63573263889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45960.63573263889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45960.63573263889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45960.63573263889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45960.63573263889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45960.63573263889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45960.63573263889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45960.63573263889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45960.63573263889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45960.63573263889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45960.63573263889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45960.63573263889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45960.63573263889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45960.63573263889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45960.63573263889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45960.63573263889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45960.63573263889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45960.63573263889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45960.63573263889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45960.63573263889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45960.63573263889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45960.63573263889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45960.63573263889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45960.63573263889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45960.63573263889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45960.63573263889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45960.63573263889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45960.63573263889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45960.63573263889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45960.63573263889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45960.63573263889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45960.63573263889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45960.63573263889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45960.63573263889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45960.63573263889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45960.63573263889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45960.63573263889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45960.63573263889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45960.63573263889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45960.63573263889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45960.63573263889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45960.63573263889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45960.63573263889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45960.63573263889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45960.63573263889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45960.63573263889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45960.63573263889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45960.63573263889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45960.63573263889</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45960.63573263889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45960.63573263889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45960.63573263889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45960.63573263889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45960.63573263889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45960.63573263889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45960.63573263889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45960.63573263889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45960.63573263889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45960.63573263889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45960.63573263889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45960.63573263889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45960.63573263889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45960.63573263889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45960.63573263889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45960.63573263889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45960.63573263889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45960.63573263889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45960.63573263889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45960.63573263889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45960.63573263889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45960.63573263889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45960.63573263889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45960.63573263889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45960.63573263889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45960.63573263889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45960.63573263889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45960.63573263889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45960.63573263889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45960.63573263889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45960.63573263889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45960.63573263889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45960.63573263889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45960.63573263889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45960.63573263889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45960.63573263889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45960.63573263889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45960.63573263889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45960.63573263889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45960.63573263889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45960.63573263889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45960.63573263889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45960.63573263889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45960.63573263889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45960.63573263889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45960.63573263889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45960.63573263889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45960.63573263889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45960.63573263889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45960.63573263889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45960.63573263889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45960.63573263889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45960.63573263889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45960.63573263889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45960.63573263889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45960.63573263889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45960.63573263889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45960.63573263889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45960.63573263889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45960.63573263889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45960.63573263889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45960.63573263889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45960.63573263889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45960.63573263889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45960.63573263889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45960.63573263889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45960.63573263889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45960.63573263889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45960.63573263889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45960.63573263889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45960.63573263889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45960.63573263889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45960.63573263889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45960.63573263889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45960.63573263889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45960.63573263889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45960.63573263889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45960.63573263889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45960.63573263889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45960.63573263889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45960.63573263889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45960.63573263889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45960.63573263889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45960.63573263889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45960.63573263889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45960.63573263889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45960.63573263889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45960.63573263889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45960.63573263889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45960.63573263889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45960.63573263889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45960.63573263889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45960.63573263889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45960.63573263889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45960.63573263889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45960.63573263889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45960.63573263889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45960.63573263889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45960.63573263889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45960.63573263889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45960.63573263889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45960.63573263889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45960.63573263889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45960.63573263889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45960.63573263889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45960.63573263889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45960.63573263889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45960.63573263889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45960.63573263889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45960.63573263889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45960.63573263889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45960.63573263889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45960.63573263889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45960.63573263889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45960.63573263889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45960.63573263889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45960.63573263889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45960.63573263889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45960.63573263889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45960.63573263889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45960.63573263889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45960.63573263889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45960.63573263889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45960.63573263889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45960.63573263889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45960.63573263889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45960.63573263889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45960.63573263889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45960.63573263889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45960.63573263889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45960.63573263889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45960.63573263889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45960.63573263889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45960.63573263889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45960.63573263889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45960.63573263889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45960.63573263889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45960.63573263889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45960.63573263889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45960.63573263889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45960.63573263889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45960.63573263889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45960.63573263889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45960.63573263889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45960.63573263889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45960.63573263889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45960.63573263889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45960.63573263889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45960.63573263889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45960.63573263889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45960.63573263889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45960.63573263889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45960.63573263889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45960.63573263889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45960.63573263889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45960.63573263889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45960.63573263889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45960.63573263889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45960.63573263889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45960.63573263889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45960.63573263889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45960.63573263889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45960.63573263889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45960.63573263889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45960.63573263889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45960.63573263889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45960.63573263889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45960.63573263889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45960.63573263889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45960.63573263889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45960.63573263889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45960.63573263889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45960.63573263889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45960.63573263889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45960.63573263889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45960.63573263889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45960.63573263889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45960.63573263889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45960.63573263889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45960.63573263889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45960.63573263889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45960.63573263889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45960.63573263889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45960.63573263889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45960.63573263889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45960.63573263889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45960.63573263889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45960.63573263889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45960.63573263889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45960.63573263889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45960.63573263889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45960.63573263889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45960.63573263889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45960.63573263889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45960.63573263889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45960.63573263889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45960.63573263889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45960.63573263889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45960.63573263889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45960.63573263889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45960.63573263889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45960.63573263889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45960.63573263889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45960.63573263889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45960.63573263889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45960.63573263889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45960.63573263889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45960.63573263889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45960.63573263889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45960.63573263889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45960.63573263889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45960.63573263889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45960.63573263889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45960.63573263889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45960.63573263889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45960.63573263889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45960.63573263889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45960.63573263889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45960.63573263889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45960.63573263889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45960.63573263889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45960.63573263889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45960.63573263889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45960.63573263889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45960.63573263889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45960.63573263889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45960.63573263889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45960.63573263889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45960.63573263889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45960.63573263889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45960.63573263889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45960.63573263889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45960.63573263889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45960.63573263889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45960.63573263889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45960.63573263889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45960.63573263889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45960.63573263889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45960.63573263889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45960.63573263889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45960.63573263889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45960.63573263889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45960.63573263889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45960.63573263889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45960.63573263889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45960.63573263889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45960.63573263889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45960.63573263889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45960.63573263889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45960.63573263889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45960.63573263889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45960.63573263889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45960.63573263889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45960.63573263889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45960.63573263889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45960.63573263889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45960.63573263889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45960.63573263889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45960.63573263889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45960.63573263889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45960.63573263889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45960.63573263889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45960.63573263889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45960.63573263889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45960.63573263889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45960.63573263889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45960.63573263889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45960.63573263889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45960.63573263889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45960.63573263889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45960.63573263889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45960.63573263889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45960.63573263889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45960.63573263889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45960.63573263889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45960.63573263889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45960.63573263889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45960.63573263889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45960.63573263889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45960.63573263889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45960.63573263889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45960.63573263889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45960.63573263889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45960.63573263889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45960.63573263889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45960.63573263889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45960.63573263889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45960.63573263889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45960.63573263889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45960.63573263889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45960.63573263889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45960.63573263889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45960.63573263889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45960.63573263889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45960.63573263889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45960.63573263889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45960.63573263889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45960.63573263889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45960.63573263889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45960.63573263889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45960.63573263889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45960.63573263889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45960.63573263889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45960.63573263889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45960.63573263889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45960.63573263889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45960.63573263889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45960.63573263889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45960.63573263889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45960.63573263889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45960.63573263889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45960.63573263889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45960.63573263889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45960.63573263889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45960.63573263889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45960.63573263889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45960.63573263889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45960.63573263889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45960.63573263889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45960.63573263889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45960.63573263889</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45960.63573263889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45960.63573263889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45960.63573263889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45960.63573263889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45960.63573263889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45960.63573263889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45960.63573263889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45960.63573263889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45960.63573263889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45960.63573263889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45960.63573263889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45960.63573263889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45960.63573263889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45960.63573263889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45960.63573263889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45960.63573263889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45960.63573263889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45960.63573263889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45960.63573263889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45960.63573263889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45960.63573263889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45960.63573263889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45960.63573263889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45960.63573263889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45960.63573263889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45960.63573263889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45960.63573263889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45960.63573263889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45960.63573263889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45960.63573263889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45960.63573263889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45960.63573263889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45960.63573263889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45960.63573263889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45960.63573263889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45960.63573263889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45960.63573263889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45960.63573263889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45960.63573263889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45960.63573263889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45960.63573263889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45960.63573263889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45960.63573263889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45960.63573263889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45960.63573263889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45960.63573263889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45960.63573263889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45960.63573263889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45960.63573263889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45960.63573263889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45960.63573263889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45960.63573263889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45960.63573263889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45960.63573263889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2025-10-30T12:17:05Z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