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94" documentId="120_S{2AC9BD13-BADA-5192-A53E-5A8FF88502F6}" xr6:coauthVersionLast="47" xr6:coauthVersionMax="47" xr10:uidLastSave="{AF4A03BE-FC1E-4064-AA25-FE993514A4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12" i="5"/>
  <c r="L13" i="5"/>
  <c r="L14" i="5"/>
  <c r="L15" i="5"/>
  <c r="L16" i="5"/>
  <c r="L17" i="5"/>
  <c r="L18" i="5"/>
  <c r="L19" i="5"/>
  <c r="L20" i="5"/>
  <c r="J12" i="5"/>
  <c r="J13" i="5"/>
  <c r="J14" i="5"/>
  <c r="J15" i="5"/>
  <c r="J16" i="5"/>
  <c r="J17" i="5"/>
  <c r="J18" i="5"/>
  <c r="J19" i="5"/>
  <c r="J20" i="5"/>
  <c r="I12" i="5"/>
  <c r="I13" i="5"/>
  <c r="I14" i="5"/>
  <c r="I15" i="5"/>
  <c r="I16" i="5"/>
  <c r="I17" i="5"/>
  <c r="I18" i="5"/>
  <c r="I19" i="5"/>
  <c r="I20" i="5"/>
  <c r="B12" i="5"/>
  <c r="B13" i="5"/>
  <c r="B14" i="5"/>
  <c r="B15" i="5"/>
  <c r="B16" i="5"/>
  <c r="B17" i="5"/>
  <c r="B18" i="5"/>
  <c r="B19" i="5"/>
  <c r="B20" i="5"/>
  <c r="G12" i="5"/>
  <c r="G13" i="5"/>
  <c r="G14" i="5"/>
  <c r="G15" i="5"/>
  <c r="G16" i="5"/>
  <c r="G17" i="5"/>
  <c r="G18" i="5"/>
  <c r="G19" i="5"/>
  <c r="G20"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J6" i="5"/>
  <c r="J7" i="5"/>
  <c r="J8" i="5"/>
  <c r="J9" i="5"/>
  <c r="J10" i="5"/>
  <c r="J11" i="5"/>
  <c r="I6" i="5"/>
  <c r="I7" i="5"/>
  <c r="I8" i="5"/>
  <c r="I9" i="5"/>
  <c r="I10" i="5"/>
  <c r="I11" i="5"/>
  <c r="B7" i="5"/>
  <c r="B8" i="5"/>
  <c r="B9" i="5"/>
  <c r="B10" i="5"/>
  <c r="B11" i="5"/>
  <c r="G6" i="5"/>
  <c r="G7" i="5"/>
  <c r="G8" i="5"/>
  <c r="G9" i="5"/>
  <c r="G10" i="5"/>
  <c r="G1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<sst xmlns="http://schemas.openxmlformats.org/spreadsheetml/2006/main" count="181580" uniqueCount="39204">
  <si>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</si>
  <si>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</si>
  <si>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</si>
  <si>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</si>
  <si>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</si>
  <si>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</si>
  <si>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</si>
  <si>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</si>
  <si>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</si>
  <si>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</si>
  <si>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</si>
  <si>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</si>
  <si>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</si>
  <si>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</si>
  <si>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</si>
  <si>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</si>
  <si>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</si>
  <si>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</si>
  <si>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</si>
  <si>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</si>
  <si>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</si>
  <si>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</si>
  <si>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</si>
  <si>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</si>
  <si>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</si>
  <si>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</si>
  <si>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</si>
  <si>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</si>
  <si>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</si>
  <si>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</si>
  <si>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</si>
  <si>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</si>
  <si>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</si>
  <si>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</si>
  <si>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</si>
  <si>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</si>
  <si>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</si>
  <si>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</si>
  <si>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</si>
  <si>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</si>
  <si>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</si>
  <si>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</si>
  <si>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</si>
  <si>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</si>
  <si>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</si>
  <si>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</si>
  <si>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</si>
  <si>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</si>
  <si>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</si>
  <si>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</si>
  <si>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</si>
  <si>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</si>
  <si>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</si>
  <si>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</si>
  <si>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</si>
  <si>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</si>
  <si>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</si>
  <si>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</si>
  <si>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</si>
  <si>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</si>
  <si>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</si>
  <si>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</si>
  <si>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</si>
  <si>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</si>
  <si>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</si>
  <si>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</si>
  <si>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</si>
  <si>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</si>
  <si>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</si>
  <si>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</si>
  <si>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</si>
  <si>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</si>
  <si>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</si>
  <si>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</si>
  <si>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</si>
  <si>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</si>
  <si>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</si>
  <si>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</si>
  <si>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</si>
  <si>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</si>
  <si>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</si>
  <si>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</si>
  <si>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</si>
  <si>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</si>
  <si>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</si>
  <si>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</si>
  <si>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</si>
  <si>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</si>
  <si>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</si>
  <si>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</si>
  <si>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</si>
  <si>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</si>
  <si>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</si>
  <si>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</si>
  <si>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</si>
  <si>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</si>
  <si>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</si>
  <si>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</si>
  <si>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</si>
  <si>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</si>
  <si>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</si>
  <si>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</si>
  <si>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</si>
  <si>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</si>
  <si>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</si>
  <si>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</si>
  <si>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</si>
  <si>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</si>
  <si>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</si>
  <si>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</si>
  <si>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</si>
  <si>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</si>
  <si>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</si>
  <si>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</si>
  <si>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</si>
  <si>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</si>
  <si>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</si>
  <si>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</si>
  <si>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</si>
  <si>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</si>
  <si>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</si>
  <si>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</si>
  <si>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</si>
  <si>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</si>
  <si>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</si>
  <si>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</si>
  <si>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</si>
  <si>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</si>
  <si>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</si>
  <si>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</si>
  <si>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</si>
  <si>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</si>
  <si>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</si>
  <si>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</si>
  <si>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</si>
  <si>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</si>
  <si>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</si>
  <si>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</si>
  <si>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</si>
  <si>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</si>
  <si>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</si>
  <si>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</si>
  <si>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</si>
  <si>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</si>
  <si>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</si>
  <si>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</si>
  <si>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</si>
  <si>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</si>
  <si>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</si>
  <si>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</si>
  <si>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</si>
  <si>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</si>
  <si>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</si>
  <si>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</si>
  <si>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</si>
  <si>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</si>
  <si>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</si>
  <si>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</si>
  <si>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</si>
  <si>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</si>
  <si>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</si>
  <si>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</si>
  <si>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</si>
  <si>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</si>
  <si>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</si>
  <si>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</si>
  <si>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</si>
  <si>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</si>
  <si>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</si>
  <si>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</si>
  <si>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</si>
  <si>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</si>
  <si>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</si>
  <si>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</si>
  <si>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</si>
  <si>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</si>
  <si>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</si>
  <si>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</si>
  <si>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</si>
  <si>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</si>
  <si>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</si>
  <si>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</si>
  <si>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</si>
  <si>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</si>
  <si>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</si>
  <si>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</si>
  <si>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</si>
  <si>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</si>
  <si>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</si>
  <si>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</si>
  <si>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</si>
  <si>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</si>
  <si>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</si>
  <si>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</si>
  <si>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</si>
  <si>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</si>
  <si>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</si>
  <si>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</si>
  <si>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</si>
  <si>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</si>
  <si>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</si>
  <si>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</si>
  <si>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</si>
  <si>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</si>
  <si>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</si>
  <si>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</si>
  <si>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</si>
  <si>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</si>
  <si>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</si>
  <si>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</si>
  <si>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</si>
  <si>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</si>
  <si>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</si>
  <si>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</si>
  <si>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</si>
  <si>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</si>
  <si>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</si>
  <si>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</si>
  <si>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</si>
  <si>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</si>
  <si>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</si>
  <si>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</si>
  <si>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</si>
  <si>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</si>
  <si>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</si>
  <si>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</si>
  <si>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</si>
  <si>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</si>
  <si>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</si>
  <si>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</si>
  <si>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</si>
  <si>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</si>
  <si>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</si>
  <si>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</si>
  <si>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</si>
  <si>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</si>
  <si>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</si>
  <si>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</si>
  <si>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</si>
  <si>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</si>
  <si>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</si>
  <si>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</si>
  <si>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</si>
  <si>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</si>
  <si>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</si>
  <si>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</si>
  <si>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</si>
  <si>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</si>
  <si>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</si>
  <si>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</si>
  <si>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</si>
  <si>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</si>
  <si>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</si>
  <si>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</si>
  <si>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</si>
  <si>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</si>
  <si>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</si>
  <si>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</si>
  <si>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</si>
  <si>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</si>
  <si>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</si>
  <si>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</si>
  <si>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</si>
  <si>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</si>
  <si>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</si>
  <si>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</si>
  <si>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</si>
  <si>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</si>
  <si>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</si>
  <si>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</si>
  <si>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</si>
  <si>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</si>
  <si>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</si>
  <si>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</si>
  <si>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</si>
  <si>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</si>
  <si>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</si>
  <si>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</si>
  <si>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</si>
  <si>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</si>
  <si>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</si>
  <si>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</si>
  <si>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</si>
  <si>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</si>
  <si>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</si>
  <si>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</si>
  <si>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</si>
  <si>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</si>
  <si>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</si>
  <si>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</si>
  <si>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</si>
  <si>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</si>
  <si>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</si>
  <si>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</si>
  <si>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</si>
  <si>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</si>
  <si>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</si>
  <si>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</si>
  <si>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</si>
  <si>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</si>
  <si>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</si>
  <si>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</si>
  <si>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</si>
  <si>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</si>
  <si>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</si>
  <si>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</si>
  <si>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</si>
  <si>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</si>
  <si>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</si>
  <si>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</si>
  <si>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</si>
  <si>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</si>
  <si>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</si>
  <si>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</si>
  <si>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</si>
  <si>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</si>
  <si>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</si>
  <si>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</si>
  <si>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</si>
  <si>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</si>
  <si>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</si>
  <si>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</si>
  <si>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</si>
  <si>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</si>
  <si>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</si>
  <si>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</si>
  <si>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</si>
  <si>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</si>
  <si>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</si>
  <si>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</si>
  <si>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</si>
  <si>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</si>
  <si>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</si>
  <si>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</si>
  <si>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</si>
  <si>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</si>
  <si>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</si>
  <si>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</si>
  <si>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</si>
  <si>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</si>
  <si>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</si>
  <si>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</si>
  <si>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</si>
  <si>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</si>
  <si>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</si>
  <si>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</si>
  <si>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</si>
  <si>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</si>
  <si>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</si>
  <si>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</si>
  <si>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</si>
  <si>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</si>
  <si>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</si>
  <si>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</si>
  <si>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</si>
  <si>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</si>
  <si>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</si>
  <si>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</si>
  <si>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</si>
  <si>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</si>
  <si>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</si>
  <si>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</si>
  <si>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</si>
  <si>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</si>
  <si>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</si>
  <si>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</si>
  <si>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</si>
  <si>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</si>
  <si>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</si>
  <si>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</si>
  <si>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</si>
  <si>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</si>
  <si>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</si>
  <si>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</si>
  <si>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</si>
  <si>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</si>
  <si>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</si>
  <si>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</si>
  <si>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</si>
  <si>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</si>
  <si>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</si>
  <si>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</si>
  <si>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</si>
  <si>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</si>
  <si>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</si>
  <si>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</si>
  <si>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</si>
  <si>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</si>
  <si>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</si>
  <si>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</si>
  <si>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</si>
  <si>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</si>
  <si>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</si>
  <si>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</si>
  <si>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</si>
  <si>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</si>
  <si>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</si>
  <si>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</si>
  <si>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</si>
  <si>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</si>
  <si>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</si>
  <si>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</si>
  <si>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</si>
  <si>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</si>
  <si>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</si>
  <si>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</si>
  <si>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</si>
  <si>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</si>
  <si>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</si>
  <si>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</si>
  <si>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</si>
  <si>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</si>
  <si>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</si>
  <si>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</si>
  <si>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</si>
  <si>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</si>
  <si>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</si>
  <si>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</si>
  <si>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</si>
  <si>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</si>
  <si>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</si>
  <si>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</si>
  <si>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</si>
  <si>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</si>
  <si>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</si>
  <si>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</si>
  <si>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</si>
  <si>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</si>
  <si>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</si>
  <si>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</si>
  <si>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</si>
  <si>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</si>
  <si>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</si>
  <si>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</si>
  <si>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</si>
  <si>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</si>
  <si>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</si>
  <si>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</si>
  <si>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</si>
  <si>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</si>
  <si>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</si>
  <si>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</si>
  <si>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</si>
  <si>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</si>
  <si>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</si>
  <si>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</si>
  <si>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</si>
  <si>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</si>
  <si>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</si>
  <si>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</si>
  <si>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</si>
  <si>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</si>
  <si>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</si>
  <si>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</si>
  <si>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</si>
  <si>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</si>
  <si>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</si>
  <si>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</si>
  <si>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</si>
  <si>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</si>
  <si>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</si>
  <si>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</si>
  <si>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</si>
  <si>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</si>
  <si>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</si>
  <si>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</si>
  <si>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</si>
  <si>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</si>
  <si>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</si>
  <si>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</si>
  <si>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</si>
  <si>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</si>
  <si>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</si>
  <si>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</si>
  <si>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</si>
  <si>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</si>
  <si>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</si>
  <si>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</si>
  <si>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</si>
  <si>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</si>
  <si>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</si>
  <si>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</si>
  <si>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</si>
  <si>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</si>
  <si>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</si>
  <si>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</si>
  <si>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</si>
  <si>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</si>
  <si>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</si>
  <si>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</si>
  <si>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</si>
  <si>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</si>
  <si>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</si>
  <si>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</si>
  <si>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</si>
  <si>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</si>
  <si>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</si>
  <si>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</si>
  <si>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</si>
  <si>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</si>
  <si>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</si>
  <si>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</si>
  <si>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</si>
  <si>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</si>
  <si>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</si>
  <si>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</si>
  <si>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</si>
  <si>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</si>
  <si>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</si>
  <si>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</si>
  <si>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</si>
  <si>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</si>
  <si>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</si>
  <si>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</si>
  <si>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</si>
  <si>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</si>
  <si>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</si>
  <si>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</si>
  <si>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</si>
  <si>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</si>
  <si>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</si>
  <si>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</si>
  <si>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</si>
  <si>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</si>
  <si>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</si>
  <si>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</si>
  <si>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</si>
  <si>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</si>
  <si>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</si>
  <si>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</si>
  <si>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</si>
  <si>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</si>
  <si>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</si>
  <si>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</si>
  <si>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</si>
  <si>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</si>
  <si>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</si>
  <si>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</si>
  <si>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</si>
  <si>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</si>
  <si>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</si>
  <si>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</si>
  <si>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</si>
  <si>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</si>
  <si>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</si>
  <si>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</si>
  <si>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</si>
  <si>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</si>
  <si>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</si>
  <si>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</si>
  <si>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</si>
  <si>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</si>
  <si>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</si>
  <si>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</si>
  <si>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</si>
  <si>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</si>
  <si>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</si>
  <si>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</si>
  <si>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</si>
  <si>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</si>
  <si>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</si>
  <si>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</si>
  <si>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</si>
  <si>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</si>
  <si>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</si>
  <si>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</si>
  <si>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</si>
  <si>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</si>
  <si>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</si>
  <si>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</si>
  <si>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</si>
  <si>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</si>
  <si>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</si>
  <si>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</si>
  <si>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</si>
  <si>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</si>
  <si>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</si>
  <si>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</si>
  <si>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</si>
  <si>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</si>
  <si>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</si>
  <si>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</si>
  <si>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</si>
  <si>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</si>
  <si>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</si>
  <si>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</si>
  <si>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</si>
  <si>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</si>
  <si>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</si>
  <si>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</si>
  <si>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</si>
  <si>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</si>
  <si>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</si>
  <si>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</si>
  <si>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</si>
  <si>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</si>
  <si>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</si>
  <si>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</si>
  <si>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</si>
  <si>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</si>
  <si>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</si>
  <si>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</si>
  <si>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</si>
  <si>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</si>
  <si>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</si>
  <si>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</si>
  <si>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</si>
  <si>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</si>
  <si>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</si>
  <si>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</si>
  <si>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</si>
  <si>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</si>
  <si>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</si>
  <si>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</si>
  <si>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</si>
  <si>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</si>
  <si>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</si>
  <si>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</si>
  <si>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</si>
  <si>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</si>
  <si>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</si>
  <si>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</si>
  <si>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</si>
  <si>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</si>
  <si>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</si>
  <si>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</si>
  <si>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</si>
  <si>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</si>
  <si>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</si>
  <si>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</si>
  <si>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</si>
  <si>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</si>
  <si>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</si>
  <si>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</si>
  <si>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</si>
  <si>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</si>
  <si>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</si>
  <si>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</si>
  <si>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</si>
  <si>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</si>
  <si>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</si>
  <si>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</si>
  <si>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</si>
  <si>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</si>
  <si>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</si>
  <si>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</si>
  <si>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</si>
  <si>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</si>
  <si>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</si>
  <si>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</si>
  <si>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</si>
  <si>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</si>
  <si>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</si>
  <si>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</si>
  <si>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</si>
  <si>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</si>
  <si>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</si>
  <si>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</si>
  <si>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</si>
  <si>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</si>
  <si>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</si>
  <si>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</si>
  <si>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</si>
  <si>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</si>
  <si>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</si>
  <si>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</si>
  <si>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</si>
  <si>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</si>
  <si>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</si>
  <si>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</si>
  <si>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</si>
  <si>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</si>
  <si>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</si>
  <si>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</si>
  <si>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</si>
  <si>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</si>
  <si>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</si>
  <si>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</si>
  <si>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</si>
  <si>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</si>
  <si>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</si>
  <si>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</si>
  <si>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</si>
  <si>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</si>
  <si>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</si>
  <si>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</si>
  <si>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</si>
  <si>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</si>
  <si>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</si>
  <si>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</si>
  <si>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</si>
  <si>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</si>
  <si>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</si>
  <si>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</si>
  <si>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</si>
  <si>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</si>
  <si>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</si>
  <si>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</si>
  <si>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</si>
  <si>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</si>
  <si>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</si>
  <si>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</si>
  <si>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</si>
  <si>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</si>
  <si>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</si>
  <si>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</si>
  <si>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</si>
  <si>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</si>
  <si>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</si>
  <si>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</si>
  <si>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</si>
  <si>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</si>
  <si>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</si>
  <si>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</si>
  <si>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</si>
  <si>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</si>
  <si>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</si>
  <si>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</si>
  <si>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</si>
  <si>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</si>
  <si>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</si>
  <si>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</si>
  <si>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</si>
  <si>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</si>
  <si>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</si>
  <si>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</si>
  <si>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</si>
  <si>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</si>
  <si>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</si>
  <si>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</si>
  <si>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</si>
  <si>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</si>
  <si>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</si>
  <si>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</si>
  <si>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</si>
  <si>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</si>
  <si>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</si>
  <si>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</si>
  <si>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</si>
  <si>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</si>
  <si>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</si>
  <si>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</si>
  <si>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</si>
  <si>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</si>
  <si>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</si>
  <si>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</si>
  <si>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</si>
  <si>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</si>
  <si>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</si>
  <si>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</si>
  <si>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</si>
  <si>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</si>
  <si>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</si>
  <si>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</si>
  <si>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</si>
  <si>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</si>
  <si>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</si>
  <si>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</si>
  <si>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</si>
  <si>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</si>
  <si>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</si>
  <si>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</si>
  <si>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</si>
  <si>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</si>
  <si>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</si>
  <si>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</si>
  <si>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</si>
  <si>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</si>
  <si>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</si>
  <si>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</si>
  <si>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</si>
  <si>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</si>
  <si>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</si>
  <si>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</si>
  <si>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</si>
  <si>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</si>
  <si>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</si>
  <si>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</si>
  <si>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</si>
  <si>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</si>
  <si>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</si>
  <si>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</si>
  <si>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</si>
  <si>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</si>
  <si>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</si>
  <si>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</si>
  <si>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</si>
  <si>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</si>
  <si>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</si>
  <si>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</si>
  <si>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</si>
  <si>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</si>
  <si>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</si>
  <si>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</si>
  <si>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</si>
  <si>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</si>
  <si>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</si>
  <si>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</si>
  <si>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</si>
  <si>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</si>
  <si>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</si>
  <si>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</si>
  <si>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</si>
  <si>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</si>
  <si>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</si>
  <si>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</si>
  <si>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</si>
  <si>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</si>
  <si>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</si>
  <si>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</si>
  <si>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</si>
  <si>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</si>
  <si>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</si>
  <si>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</si>
  <si>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</si>
  <si>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</si>
  <si>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</si>
  <si>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</si>
  <si>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</si>
  <si>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</si>
  <si>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</si>
  <si>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</si>
  <si>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</si>
  <si>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</si>
  <si>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</si>
  <si>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</si>
  <si>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</si>
  <si>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</si>
  <si>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</si>
  <si>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</si>
  <si>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</si>
  <si>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</si>
  <si>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</si>
  <si>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</si>
  <si>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</si>
  <si>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</si>
  <si>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</si>
  <si>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</si>
  <si>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</si>
  <si>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</si>
  <si>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</si>
  <si>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</si>
  <si>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</si>
  <si>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</si>
  <si>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</si>
  <si>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</si>
  <si>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</si>
  <si>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</si>
  <si>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</si>
  <si>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</si>
  <si>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</si>
  <si>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</si>
  <si>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</si>
  <si>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</si>
  <si>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</si>
  <si>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</si>
  <si>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</si>
  <si>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</si>
  <si>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</si>
  <si>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</si>
  <si>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</si>
  <si>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</si>
  <si>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</si>
  <si>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</si>
  <si>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</si>
  <si>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</si>
  <si>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</si>
  <si>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</si>
  <si>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</si>
  <si>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</si>
  <si>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</si>
  <si>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</si>
  <si>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</si>
  <si>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</si>
  <si>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</si>
  <si>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</si>
  <si>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</si>
  <si>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</si>
  <si>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</si>
  <si>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</si>
  <si>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</si>
  <si>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</si>
  <si>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</si>
  <si>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</si>
  <si>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</si>
  <si>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</si>
  <si>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</si>
  <si>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</si>
  <si>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</si>
  <si>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</si>
  <si>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</si>
  <si>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</si>
  <si>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</si>
  <si>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</si>
  <si>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</si>
  <si>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</si>
  <si>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</si>
  <si>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</si>
  <si>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</si>
  <si>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</si>
  <si>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</si>
  <si>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</si>
  <si>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</si>
  <si>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</si>
  <si>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</si>
  <si>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</si>
  <si>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</si>
  <si>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</si>
  <si>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</si>
  <si>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</si>
  <si>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</si>
  <si>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</si>
  <si>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</si>
  <si>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</si>
  <si>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</si>
  <si>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</si>
  <si>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</si>
  <si>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</si>
  <si>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</si>
  <si>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</si>
  <si>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</si>
  <si>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</si>
  <si>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</si>
  <si>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</si>
  <si>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</si>
  <si>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</si>
  <si>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</si>
  <si>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</si>
  <si>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</si>
  <si>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</si>
  <si>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</si>
  <si>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</si>
  <si>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</si>
  <si>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</si>
  <si>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</si>
  <si>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</si>
  <si>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</si>
  <si>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</si>
  <si>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</si>
  <si>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</si>
  <si>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</si>
  <si>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</si>
  <si>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</si>
  <si>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</si>
  <si>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</si>
  <si>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</si>
  <si>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</si>
  <si>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</si>
  <si>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</si>
  <si>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</si>
  <si>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</si>
  <si>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</si>
  <si>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</si>
  <si>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</si>
  <si>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</si>
  <si>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</si>
  <si>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</si>
  <si>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</si>
  <si>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</si>
  <si>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</si>
  <si>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</si>
  <si>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</si>
  <si>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</si>
  <si>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</si>
  <si>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</si>
  <si>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</si>
  <si>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</si>
  <si>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</si>
  <si>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</si>
  <si>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</si>
  <si>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</si>
  <si>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</si>
  <si>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</si>
  <si>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</si>
  <si>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</si>
  <si>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</si>
  <si>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</si>
  <si>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</si>
  <si>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</si>
  <si>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</si>
  <si>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</si>
  <si>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</si>
  <si>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</si>
  <si>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</si>
  <si>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</si>
  <si>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</si>
  <si>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</si>
  <si>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</si>
  <si>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</si>
  <si>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</si>
  <si>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</si>
  <si>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</si>
  <si>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</si>
  <si>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</si>
  <si>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</si>
  <si>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</si>
  <si>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</si>
  <si>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</si>
  <si>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</si>
  <si>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</si>
  <si>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</si>
  <si>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</si>
  <si>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</si>
  <si>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</si>
  <si>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</si>
  <si>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</si>
  <si>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</si>
  <si>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</si>
  <si>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</si>
  <si>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</si>
  <si>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</si>
  <si>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</si>
  <si>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</si>
  <si>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</si>
  <si>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</si>
  <si>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</si>
  <si>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</si>
  <si>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</si>
  <si>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</si>
  <si>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</si>
  <si>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</si>
  <si>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</si>
  <si>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</si>
  <si>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</si>
  <si>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</si>
  <si>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</si>
  <si>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</si>
  <si>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</si>
  <si>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</si>
  <si>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</si>
  <si>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</si>
  <si>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</si>
  <si>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</si>
  <si>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</si>
  <si>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</si>
  <si>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</si>
  <si>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</si>
  <si>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</si>
  <si>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</si>
  <si>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</si>
  <si>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</si>
  <si>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</si>
  <si>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</si>
  <si>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</si>
  <si>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</si>
  <si>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</si>
  <si>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</si>
  <si>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</si>
  <si>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</si>
  <si>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</si>
  <si>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</si>
  <si>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</si>
  <si>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</si>
  <si>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</si>
  <si>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</si>
  <si>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</si>
  <si>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</si>
  <si>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</si>
  <si>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</si>
  <si>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</si>
  <si>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</si>
  <si>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</si>
  <si>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</si>
  <si>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</si>
  <si>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</si>
  <si>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</si>
  <si>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</si>
  <si>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</si>
  <si>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</si>
  <si>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</si>
  <si>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</si>
  <si>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</si>
  <si>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</si>
  <si>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</si>
  <si>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</si>
  <si>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</si>
  <si>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</si>
  <si>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</si>
  <si>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</si>
  <si>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</si>
  <si>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</si>
  <si>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</si>
  <si>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</si>
  <si>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</si>
  <si>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</si>
  <si>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</si>
  <si>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</si>
  <si>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</si>
  <si>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</si>
  <si>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</si>
  <si>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</si>
  <si>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</si>
  <si>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</si>
  <si>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</si>
  <si>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</si>
  <si>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</si>
  <si>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</si>
  <si>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</si>
  <si>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</si>
  <si>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</si>
  <si>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</si>
  <si>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</si>
  <si>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</si>
  <si>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</si>
  <si>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</si>
  <si>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</si>
  <si>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</si>
  <si>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</si>
  <si>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</si>
  <si>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</si>
  <si>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</si>
  <si>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</si>
  <si>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</si>
  <si>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</si>
  <si>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</si>
  <si>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</si>
  <si>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</si>
  <si>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</si>
  <si>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</si>
  <si>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</si>
  <si>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</si>
  <si>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</si>
  <si>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</si>
  <si>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</si>
  <si>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</si>
  <si>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</si>
  <si>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</si>
  <si>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</si>
  <si>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</si>
  <si>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</si>
  <si>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</si>
  <si>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</si>
  <si>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</si>
  <si>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</si>
  <si>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</si>
  <si>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</si>
  <si>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</si>
  <si>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</si>
  <si>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</si>
  <si>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</si>
  <si>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</si>
  <si>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</si>
  <si>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</si>
  <si>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</si>
  <si>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</si>
  <si>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</si>
  <si>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</si>
  <si>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</si>
  <si>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</si>
  <si>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</si>
  <si>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</si>
  <si>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</si>
  <si>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</si>
  <si>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</si>
  <si>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</si>
  <si>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</si>
  <si>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</si>
  <si>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</si>
  <si>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</si>
  <si>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</si>
  <si>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</si>
  <si>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</si>
  <si>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</si>
  <si>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</si>
  <si>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</si>
  <si>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</si>
  <si>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</si>
  <si>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</si>
  <si>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</si>
  <si>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</si>
  <si>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</si>
  <si>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</si>
  <si>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</si>
  <si>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</si>
  <si>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</si>
  <si>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</si>
  <si>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</si>
  <si>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</si>
  <si>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</si>
  <si>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</si>
  <si>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</si>
  <si>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</si>
  <si>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</si>
  <si>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</si>
  <si>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</si>
  <si>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</si>
  <si>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</si>
  <si>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</si>
  <si>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</si>
  <si>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</si>
  <si>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</si>
  <si>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</si>
  <si>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</si>
  <si>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</si>
  <si>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</si>
  <si>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</si>
  <si>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</si>
  <si>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</si>
  <si>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</si>
  <si>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</si>
  <si>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</si>
  <si>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</si>
  <si>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</si>
  <si>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</si>
  <si>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</si>
  <si>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</si>
  <si>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</si>
  <si>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</si>
  <si>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</si>
  <si>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</si>
  <si>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</si>
  <si>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</si>
  <si>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</si>
  <si>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</si>
  <si>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</si>
  <si>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</si>
  <si>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</si>
  <si>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</si>
  <si>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</si>
  <si>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</si>
  <si>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</si>
  <si>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</si>
  <si>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</si>
  <si>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</si>
  <si>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</si>
  <si>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</si>
  <si>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</si>
  <si>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</si>
  <si>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</si>
  <si>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</si>
  <si>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</si>
  <si>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</si>
  <si>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</si>
  <si>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</si>
  <si>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</si>
  <si>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</si>
  <si>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</si>
  <si>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</si>
  <si>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</si>
  <si>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</si>
  <si>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</si>
  <si>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</si>
  <si>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</si>
  <si>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</si>
  <si>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</si>
  <si>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</si>
  <si>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</si>
  <si>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</si>
  <si>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</si>
  <si>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</si>
  <si>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</si>
  <si>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</si>
  <si>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</si>
  <si>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</si>
  <si>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</si>
  <si>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</si>
  <si>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</si>
  <si>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</si>
  <si>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</si>
  <si>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</si>
  <si>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</si>
  <si>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</si>
  <si>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</si>
  <si>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</si>
  <si>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</si>
  <si>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</si>
  <si>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</si>
  <si>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</si>
  <si>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</si>
  <si>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</si>
  <si>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</si>
  <si>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</si>
  <si>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</si>
  <si>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</si>
  <si>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</si>
  <si>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</si>
  <si>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</si>
  <si>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</si>
  <si>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</si>
  <si>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</si>
  <si>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</si>
  <si>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</si>
  <si>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</si>
  <si>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</si>
  <si>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</si>
  <si>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</si>
  <si>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</si>
  <si>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</si>
  <si>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</si>
  <si>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</si>
  <si>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</si>
  <si>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</si>
  <si>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</si>
  <si>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</si>
  <si>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</si>
  <si>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</si>
  <si>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</si>
  <si>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</si>
  <si>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</si>
  <si>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</si>
  <si>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</si>
  <si>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</si>
  <si>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</si>
  <si>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</si>
  <si>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</si>
  <si>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</si>
  <si>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</si>
  <si>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</si>
  <si>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</si>
  <si>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</si>
  <si>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</si>
  <si>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</si>
  <si>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</si>
  <si>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</si>
  <si>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</si>
  <si>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</si>
  <si>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</si>
  <si>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</si>
  <si>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</si>
  <si>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</si>
  <si>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</si>
  <si>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</si>
  <si>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</si>
  <si>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</si>
  <si>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</si>
  <si>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</si>
  <si>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</si>
  <si>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</si>
  <si>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</si>
  <si>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</si>
  <si>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</si>
  <si>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</si>
  <si>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</si>
  <si>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</si>
  <si>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</si>
  <si>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</si>
  <si>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</si>
  <si>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</si>
  <si>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</si>
  <si>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</si>
  <si>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</si>
  <si>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</si>
  <si>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</si>
  <si>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</si>
  <si>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</si>
  <si>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</si>
  <si>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</si>
  <si>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</si>
  <si>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</si>
  <si>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</si>
  <si>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</si>
  <si>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</si>
  <si>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</si>
  <si>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</si>
  <si>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</si>
  <si>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</si>
  <si>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</si>
  <si>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</si>
  <si>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</si>
  <si>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</si>
  <si>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</si>
  <si>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</si>
  <si>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</si>
  <si>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</si>
  <si>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</si>
  <si>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</si>
  <si>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</si>
  <si>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</si>
  <si>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</si>
  <si>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</si>
  <si>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</si>
  <si>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</si>
  <si>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</si>
  <si>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</si>
  <si>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</si>
  <si>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</si>
  <si>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</si>
  <si>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</si>
  <si>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</si>
  <si>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</si>
  <si>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</si>
  <si>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</si>
  <si>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</si>
  <si>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</si>
  <si>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</si>
  <si>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</si>
  <si>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</si>
  <si>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</si>
  <si>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</si>
  <si>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</si>
  <si>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</si>
  <si>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</si>
  <si>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</si>
  <si>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</si>
  <si>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</si>
  <si>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</si>
  <si>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</si>
  <si>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</si>
  <si>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</si>
  <si>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</si>
  <si>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</si>
  <si>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</si>
  <si>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</si>
  <si>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</si>
  <si>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</si>
  <si>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</si>
  <si>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</si>
  <si>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</si>
  <si>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</si>
  <si>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</si>
  <si>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</si>
  <si>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</si>
  <si>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</si>
  <si>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</si>
  <si>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</si>
  <si>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</si>
  <si>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</si>
  <si>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</si>
  <si>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</si>
  <si>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</si>
  <si>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</si>
  <si>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</si>
  <si>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</si>
  <si>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</si>
  <si>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</si>
  <si>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</si>
  <si>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</si>
  <si>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</si>
  <si>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</si>
  <si>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</si>
  <si>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</si>
  <si>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</si>
  <si>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</si>
  <si>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</si>
  <si>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</si>
  <si>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</si>
  <si>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</si>
  <si>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</si>
  <si>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</si>
  <si>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</si>
  <si>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</si>
  <si>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</si>
  <si>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</si>
  <si>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</si>
  <si>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</si>
  <si>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</si>
  <si>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</si>
  <si>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</si>
  <si>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</si>
  <si>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</si>
  <si>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</si>
  <si>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</si>
  <si>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</si>
  <si>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</si>
  <si>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</si>
  <si>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</si>
  <si>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</si>
  <si>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</si>
  <si>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</si>
  <si>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</si>
  <si>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</si>
  <si>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</si>
  <si>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</si>
  <si>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</si>
  <si>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</si>
  <si>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</si>
  <si>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</si>
  <si>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</si>
  <si>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</si>
  <si>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</si>
  <si>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</si>
  <si>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</si>
  <si>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</si>
  <si>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</si>
  <si>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</si>
  <si>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</si>
  <si>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</si>
  <si>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</si>
  <si>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</si>
  <si>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</si>
  <si>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</si>
  <si>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</si>
  <si>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</si>
  <si>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</si>
  <si>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</si>
  <si>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</si>
  <si>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</si>
  <si>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</si>
  <si>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</si>
  <si>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</si>
  <si>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</si>
  <si>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</si>
  <si>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</si>
  <si>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</si>
  <si>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</si>
  <si>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</si>
  <si>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</si>
  <si>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</si>
  <si>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</si>
  <si>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</si>
  <si>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</si>
  <si>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</si>
  <si>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</si>
  <si>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</si>
  <si>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</si>
  <si>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</si>
  <si>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</si>
  <si>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</si>
  <si>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</si>
  <si>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</si>
  <si>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</si>
  <si>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</si>
  <si>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</si>
  <si>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</si>
  <si>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</si>
  <si>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</si>
  <si>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</si>
  <si>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</si>
  <si>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</si>
  <si>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</si>
  <si>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</si>
  <si>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</si>
  <si>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</si>
  <si>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</si>
  <si>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</si>
  <si>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</si>
  <si>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</si>
  <si>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</si>
  <si>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</si>
  <si>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</si>
  <si>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</si>
  <si>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</si>
  <si>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</si>
  <si>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</si>
  <si>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</si>
  <si>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</si>
  <si>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</si>
  <si>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</si>
  <si>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</si>
  <si>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</si>
  <si>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</si>
  <si>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</si>
  <si>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</si>
  <si>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</si>
  <si>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</si>
  <si>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</si>
  <si>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</si>
  <si>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</si>
  <si>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</si>
  <si>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</si>
  <si>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</si>
  <si>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</si>
  <si>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</si>
  <si>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</si>
  <si>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</si>
  <si>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</si>
  <si>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</si>
  <si>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</si>
  <si>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</si>
  <si>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</si>
  <si>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</si>
  <si>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</si>
  <si>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</si>
  <si>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</si>
  <si>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</si>
  <si>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</si>
  <si>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</si>
  <si>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</si>
  <si>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</si>
  <si>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</si>
  <si>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</si>
  <si>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</si>
  <si>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</si>
  <si>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</si>
  <si>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</si>
  <si>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</si>
  <si>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</si>
  <si>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</si>
  <si>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</si>
  <si>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</si>
  <si>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</si>
  <si>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</si>
  <si>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</si>
  <si>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</si>
  <si>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</si>
  <si>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</si>
  <si>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</si>
  <si>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</si>
  <si>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</si>
  <si>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</si>
  <si>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</si>
  <si>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</si>
  <si>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</si>
  <si>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</si>
  <si>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</si>
  <si>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</si>
  <si>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</si>
  <si>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</si>
  <si>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</si>
  <si>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</si>
  <si>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</si>
  <si>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</si>
  <si>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</si>
  <si>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</si>
  <si>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</si>
  <si>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</si>
  <si>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</si>
  <si>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</si>
  <si>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</si>
  <si>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</si>
  <si>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</si>
  <si>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</si>
  <si>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</si>
  <si>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</si>
  <si>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</si>
  <si>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</si>
  <si>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</si>
  <si>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</si>
  <si>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</si>
  <si>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</si>
  <si>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</si>
  <si>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</si>
  <si>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</si>
  <si>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</si>
  <si>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</si>
  <si>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</si>
  <si>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</si>
  <si>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</si>
  <si>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</si>
  <si>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</si>
  <si>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</si>
  <si>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</si>
  <si>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</si>
  <si>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</si>
  <si>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</si>
  <si>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</si>
  <si>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</si>
  <si>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</si>
  <si>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</si>
  <si>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</si>
  <si>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</si>
  <si>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</si>
  <si>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</si>
  <si>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</si>
  <si>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</si>
  <si>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</si>
  <si>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</si>
  <si>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</si>
  <si>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</si>
  <si>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</si>
  <si>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</si>
  <si>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</si>
  <si>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</si>
  <si>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</si>
  <si>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</si>
  <si>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</si>
  <si>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</si>
  <si>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</si>
  <si>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</si>
  <si>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</si>
  <si>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</si>
  <si>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</si>
  <si>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</si>
  <si>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</si>
  <si>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</si>
  <si>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</si>
  <si>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</si>
  <si>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</si>
  <si>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</si>
  <si>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</si>
  <si>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</si>
  <si>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</si>
  <si>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</si>
  <si>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</si>
  <si>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</si>
  <si>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</si>
  <si>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</si>
  <si>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</si>
  <si>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</si>
  <si>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</si>
  <si>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</si>
  <si>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</si>
  <si>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</si>
  <si>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</si>
  <si>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</si>
  <si>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</si>
  <si>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</si>
  <si>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</si>
  <si>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</si>
  <si>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</si>
  <si>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</si>
  <si>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</si>
  <si>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</si>
  <si>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</si>
  <si>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</si>
  <si>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</si>
  <si>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</si>
  <si>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</si>
  <si>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</si>
  <si>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</si>
  <si>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</si>
  <si>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</si>
  <si>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</si>
  <si>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</si>
  <si>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</si>
  <si>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</si>
  <si>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</si>
  <si>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</si>
  <si>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</si>
  <si>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</si>
  <si>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</si>
  <si>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</si>
  <si>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</si>
  <si>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</si>
  <si>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</si>
  <si>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</si>
  <si>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</si>
  <si>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</si>
  <si>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</si>
  <si>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</si>
  <si>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</si>
  <si>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</si>
  <si>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</si>
  <si>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</si>
  <si>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</si>
  <si>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</si>
  <si>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</si>
  <si>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</si>
  <si>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</si>
  <si>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</si>
  <si>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</si>
  <si>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</si>
  <si>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</si>
  <si>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</si>
  <si>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</si>
  <si>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</si>
  <si>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</si>
  <si>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</si>
  <si>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</si>
  <si>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</si>
  <si>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</si>
  <si>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</si>
  <si>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</si>
  <si>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</si>
  <si>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</si>
  <si>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</si>
  <si>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</si>
  <si>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</si>
  <si>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</si>
  <si>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</si>
  <si>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</si>
  <si>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</si>
  <si>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</si>
  <si>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</si>
  <si>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</si>
  <si>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</si>
  <si>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</si>
  <si>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</si>
  <si>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</si>
  <si>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</si>
  <si>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</si>
  <si>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</si>
  <si>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</si>
  <si>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</si>
  <si>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</si>
  <si>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</si>
  <si>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</si>
  <si>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</si>
  <si>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</si>
  <si>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</si>
  <si>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</si>
  <si>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</si>
  <si>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</si>
  <si>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</si>
  <si>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</si>
  <si>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</si>
  <si>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</si>
  <si>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</si>
  <si>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</si>
  <si>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</si>
  <si>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</si>
  <si>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</si>
  <si>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</si>
  <si>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</si>
  <si>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</si>
  <si>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</si>
  <si>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</si>
  <si>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</si>
  <si>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</si>
  <si>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</si>
  <si>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</si>
  <si>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</si>
  <si>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</si>
  <si>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</si>
  <si>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</si>
  <si>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</si>
  <si>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</si>
  <si>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</si>
  <si>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</si>
  <si>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</si>
  <si>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</si>
  <si>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</si>
  <si>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</si>
  <si>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</si>
  <si>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</si>
  <si>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</si>
  <si>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</si>
  <si>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</si>
  <si>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</si>
  <si>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</si>
  <si>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</si>
  <si>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</si>
  <si>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</si>
  <si>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</si>
  <si>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</si>
  <si>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</si>
  <si>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</si>
  <si>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</si>
  <si>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</si>
  <si>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</si>
  <si>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</si>
  <si>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</si>
  <si>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</si>
  <si>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</si>
  <si>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</si>
  <si>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</si>
  <si>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</si>
  <si>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</si>
  <si>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</si>
  <si>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</si>
  <si>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</si>
  <si>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</si>
  <si>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</si>
  <si>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</si>
  <si>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</si>
  <si>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</si>
  <si>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</si>
  <si>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</si>
  <si>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</si>
  <si>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</si>
  <si>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</si>
  <si>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</si>
  <si>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</si>
  <si>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</si>
  <si>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</si>
  <si>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</si>
  <si>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</si>
  <si>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</si>
  <si>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</si>
  <si>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</si>
  <si>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</si>
  <si>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</si>
  <si>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</si>
  <si>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</si>
  <si>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</si>
  <si>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</si>
  <si>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</si>
  <si>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</si>
  <si>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</si>
  <si>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</si>
  <si>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</si>
  <si>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</si>
  <si>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</si>
  <si>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</si>
  <si>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</si>
  <si>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</si>
  <si>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</si>
  <si>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</si>
  <si>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</si>
  <si>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</si>
  <si>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</si>
  <si>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</si>
  <si>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</si>
  <si>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</si>
  <si>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</si>
  <si>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</si>
  <si>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</si>
  <si>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</si>
  <si>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</si>
  <si>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</si>
  <si>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</si>
  <si>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</si>
  <si>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</si>
  <si>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</si>
  <si>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</si>
  <si>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</si>
  <si>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</si>
  <si>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</si>
  <si>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</si>
  <si>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</si>
  <si>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</si>
  <si>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</si>
  <si>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</si>
  <si>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</si>
  <si>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</si>
  <si>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</si>
  <si>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</si>
  <si>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</si>
  <si>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</si>
  <si>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</si>
  <si>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</si>
  <si>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</si>
  <si>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</si>
  <si>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</si>
  <si>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</si>
  <si>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</si>
  <si>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</si>
  <si>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</si>
  <si>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</si>
  <si>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</si>
  <si>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</si>
  <si>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</si>
  <si>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</si>
  <si>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</si>
  <si>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</si>
  <si>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</si>
  <si>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</si>
  <si>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</si>
  <si>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</si>
  <si>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</si>
  <si>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</si>
  <si>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</si>
  <si>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</si>
  <si>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</si>
  <si>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</si>
  <si>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</si>
  <si>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</si>
  <si>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</si>
  <si>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</si>
  <si>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</si>
  <si>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</si>
  <si>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</si>
  <si>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</si>
  <si>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</si>
  <si>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</si>
  <si>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</si>
  <si>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</si>
  <si>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</si>
  <si>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</si>
  <si>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</si>
  <si>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</si>
  <si>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</si>
  <si>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</si>
  <si>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</si>
  <si>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</si>
  <si>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</si>
  <si>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</si>
  <si>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</si>
  <si>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</si>
  <si>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</si>
  <si>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</si>
  <si>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</si>
  <si>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</si>
  <si>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</si>
  <si>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</si>
  <si>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</si>
  <si>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</si>
  <si>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</si>
  <si>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</si>
  <si>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</si>
  <si>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</si>
  <si>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</si>
  <si>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</si>
  <si>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</si>
  <si>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</si>
  <si>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</si>
  <si>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</si>
  <si>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</si>
  <si>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</si>
  <si>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</si>
  <si>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</si>
  <si>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</si>
  <si>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</si>
  <si>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</si>
  <si>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</si>
  <si>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</si>
  <si>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</si>
  <si>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</si>
  <si>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</si>
  <si>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</si>
  <si>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</si>
  <si>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</si>
  <si>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</si>
  <si>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</si>
  <si>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</si>
  <si>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</si>
  <si>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</si>
  <si>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</si>
  <si>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</si>
  <si>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</si>
  <si>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</si>
  <si>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</si>
  <si>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</si>
  <si>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</si>
  <si>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</si>
  <si>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</si>
  <si>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</si>
  <si>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</si>
  <si>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</si>
  <si>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</si>
  <si>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</si>
  <si>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</si>
  <si>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</si>
  <si>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</si>
  <si>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</si>
  <si>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</si>
  <si>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</si>
  <si>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</si>
  <si>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</si>
  <si>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</si>
  <si>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</si>
  <si>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</si>
  <si>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</si>
  <si>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</si>
  <si>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</si>
  <si>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</si>
  <si>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</si>
  <si>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</si>
  <si>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</si>
  <si>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</si>
  <si>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</si>
  <si>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</si>
  <si>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</si>
  <si>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</si>
  <si>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</si>
  <si>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</si>
  <si>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</si>
  <si>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</si>
  <si>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</si>
  <si>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</si>
  <si>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</si>
  <si>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</si>
  <si>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</si>
  <si>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</si>
  <si>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</si>
  <si>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</si>
  <si>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</si>
  <si>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</si>
  <si>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</si>
  <si>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</si>
  <si>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</si>
  <si>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</si>
  <si>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</si>
  <si>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</si>
  <si>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</si>
  <si>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</si>
  <si>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</si>
  <si>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</si>
  <si>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</si>
  <si>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</si>
  <si>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</si>
  <si>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</si>
  <si>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</si>
  <si>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</si>
  <si>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</si>
  <si>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</si>
  <si>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</si>
  <si>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</si>
  <si>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</si>
  <si>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</si>
  <si>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</si>
  <si>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</si>
  <si>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</si>
  <si>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</si>
  <si>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</si>
  <si>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</si>
  <si>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</si>
  <si>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</si>
  <si>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</si>
  <si>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</si>
  <si>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</si>
  <si>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</si>
  <si>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</si>
  <si>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</si>
  <si>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</si>
  <si>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</si>
  <si>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</si>
  <si>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</si>
  <si>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</si>
  <si>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</si>
  <si>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</si>
  <si>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</si>
  <si>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</si>
  <si>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</si>
  <si>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</si>
  <si>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</si>
  <si>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</si>
  <si>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</si>
  <si>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</si>
  <si>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</si>
  <si>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</si>
  <si>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</si>
  <si>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</si>
  <si>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</si>
  <si>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</si>
  <si>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</si>
  <si>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</si>
  <si>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</si>
  <si>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</si>
  <si>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</si>
  <si>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</si>
  <si>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</si>
  <si>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</si>
  <si>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</si>
  <si>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</si>
  <si>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</si>
  <si>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</si>
  <si>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</si>
  <si>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</si>
  <si>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</si>
  <si>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</si>
  <si>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</si>
  <si>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</si>
  <si>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</si>
  <si>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</si>
  <si>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</si>
  <si>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</si>
  <si>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</si>
  <si>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</si>
  <si>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</si>
  <si>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</si>
  <si>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</si>
  <si>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</si>
  <si>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</si>
  <si>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</si>
  <si>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</si>
  <si>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</si>
  <si>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</si>
  <si>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</si>
  <si>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</si>
  <si>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</si>
  <si>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</si>
  <si>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</si>
  <si>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</si>
  <si>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</si>
  <si>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</si>
  <si>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</si>
  <si>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</si>
  <si>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</si>
  <si>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</si>
  <si>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</si>
  <si>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</si>
  <si>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</si>
  <si>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</si>
  <si>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</si>
  <si>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</si>
  <si>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</si>
  <si>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</si>
  <si>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</si>
  <si>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</si>
  <si>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</si>
  <si>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</si>
  <si>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</si>
  <si>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</si>
  <si>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</si>
  <si>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</si>
  <si>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</si>
  <si>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</si>
  <si>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</si>
  <si>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</si>
  <si>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</si>
  <si>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</si>
  <si>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</si>
  <si>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</si>
  <si>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</si>
  <si>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</si>
  <si>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</si>
  <si>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</si>
  <si>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</si>
  <si>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</si>
  <si>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</si>
  <si>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</si>
  <si>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</si>
  <si>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</si>
  <si>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</si>
  <si>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</si>
  <si>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</si>
  <si>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</si>
  <si>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</si>
  <si>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</si>
  <si>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</si>
  <si>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</si>
  <si>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</si>
  <si>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</si>
  <si>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</si>
  <si>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</si>
  <si>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</si>
  <si>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</si>
  <si>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</si>
  <si>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</si>
  <si>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</si>
  <si>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</si>
  <si>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</si>
  <si>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</si>
  <si>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</si>
  <si>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</si>
  <si>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</si>
  <si>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</si>
  <si>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</si>
  <si>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</si>
  <si>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</si>
  <si>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</si>
  <si>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</si>
  <si>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</si>
  <si>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</si>
  <si>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</si>
  <si>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</si>
  <si>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</si>
  <si>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</si>
  <si>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</si>
  <si>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</si>
  <si>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</si>
  <si>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</si>
  <si>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</si>
  <si>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</si>
  <si>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</si>
  <si>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</si>
  <si>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</si>
  <si>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</si>
  <si>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</si>
  <si>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</si>
  <si>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</si>
  <si>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</si>
  <si>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</si>
  <si>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</si>
  <si>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</si>
  <si>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</si>
  <si>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</si>
  <si>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</si>
  <si>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</si>
  <si>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</si>
  <si>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</si>
  <si>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</si>
  <si>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</si>
  <si>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</si>
  <si>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</si>
  <si>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</si>
  <si>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</si>
  <si>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</si>
  <si>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</si>
  <si>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</si>
  <si>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</si>
  <si>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</si>
  <si>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</si>
  <si>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</si>
  <si>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</si>
  <si>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</si>
  <si>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</si>
  <si>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</si>
  <si>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</si>
  <si>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</si>
  <si>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</si>
  <si>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</si>
  <si>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</si>
  <si>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</si>
  <si>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</si>
  <si>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</si>
  <si>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</si>
  <si>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</si>
  <si>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</si>
  <si>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</si>
  <si>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</si>
  <si>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</si>
  <si>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</si>
  <si>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</si>
  <si>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</si>
  <si>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</si>
  <si>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</si>
  <si>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</si>
  <si>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</si>
  <si>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</si>
  <si>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</si>
  <si>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</si>
  <si>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</si>
  <si>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</si>
  <si>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</si>
  <si>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</si>
  <si>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</si>
  <si>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</si>
  <si>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</si>
  <si>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</si>
  <si>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</si>
  <si>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</si>
  <si>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</si>
  <si>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</si>
  <si>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</si>
  <si>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</si>
  <si>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</si>
  <si>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</si>
  <si>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</si>
  <si>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</si>
  <si>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</si>
  <si>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</si>
  <si>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</si>
  <si>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</si>
  <si>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</si>
  <si>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</si>
  <si>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</si>
  <si>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</si>
  <si>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</si>
  <si>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</si>
  <si>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</si>
  <si>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</si>
  <si>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</si>
  <si>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</si>
  <si>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</si>
  <si>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</si>
  <si>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</si>
  <si>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</si>
  <si>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</si>
  <si>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</si>
  <si>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</si>
  <si>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</si>
  <si>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</si>
  <si>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</si>
  <si>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</si>
  <si>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</si>
  <si>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</si>
  <si>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</si>
  <si>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</si>
  <si>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</si>
  <si>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</si>
  <si>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</si>
  <si>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</si>
  <si>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</si>
  <si>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</si>
  <si>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</si>
  <si>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</si>
  <si>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</si>
  <si>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</si>
  <si>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</si>
  <si>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</si>
  <si>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</si>
  <si>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</si>
  <si>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</si>
  <si>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</si>
  <si>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</si>
  <si>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</si>
  <si>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</si>
  <si>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</si>
  <si>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</si>
  <si>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</si>
  <si>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</si>
  <si>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</si>
  <si>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</si>
  <si>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</si>
  <si>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</si>
  <si>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</si>
  <si>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</si>
  <si>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</si>
  <si>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</si>
  <si>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</si>
  <si>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</si>
  <si>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</si>
  <si>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</si>
  <si>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</si>
  <si>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</si>
  <si>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</si>
  <si>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</si>
  <si>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</si>
  <si>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</si>
  <si>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</si>
  <si>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</si>
  <si>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</si>
  <si>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</si>
  <si>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</si>
  <si>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</si>
  <si>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</si>
  <si>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</si>
  <si>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</si>
  <si>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</si>
  <si>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</si>
  <si>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</si>
  <si>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</si>
  <si>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</si>
  <si>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</si>
  <si>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</si>
  <si>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</si>
  <si>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</si>
  <si>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</si>
  <si>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</si>
  <si>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</si>
  <si>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</si>
  <si>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</si>
  <si>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</si>
  <si>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</si>
  <si>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</si>
  <si>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</si>
  <si>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</si>
  <si>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</si>
  <si>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</si>
  <si>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</si>
  <si>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</si>
  <si>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</si>
  <si>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</si>
  <si>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</si>
  <si>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</si>
  <si>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</si>
  <si>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</si>
  <si>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</si>
  <si>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</si>
  <si>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</si>
  <si>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</si>
  <si>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</si>
  <si>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</si>
  <si>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</si>
  <si>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</si>
  <si>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</si>
  <si>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</si>
  <si>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</si>
  <si>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</si>
  <si>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</si>
  <si>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</si>
  <si>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</si>
  <si>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</si>
  <si>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</si>
  <si>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</si>
  <si>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</si>
  <si>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</si>
  <si>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</si>
  <si>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</si>
  <si>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</si>
  <si>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</si>
  <si>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</si>
  <si>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</si>
  <si>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</si>
  <si>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</si>
  <si>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</si>
  <si>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</si>
  <si>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</si>
  <si>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</si>
  <si>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</si>
  <si>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</si>
  <si>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</si>
  <si>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</si>
  <si>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</si>
  <si>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</si>
  <si>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</si>
  <si>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</si>
  <si>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</si>
  <si>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</si>
  <si>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</si>
  <si>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</si>
  <si>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</si>
  <si>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</si>
  <si>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</si>
  <si>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</si>
  <si>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</si>
  <si>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</si>
  <si>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</si>
  <si>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</si>
  <si>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</si>
  <si>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</si>
  <si>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</si>
  <si>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</si>
  <si>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</si>
  <si>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</si>
  <si>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</si>
  <si>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</si>
  <si>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</si>
  <si>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</si>
  <si>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</si>
  <si>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</si>
  <si>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</si>
  <si>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</si>
  <si>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</si>
  <si>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</si>
  <si>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</si>
  <si>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</si>
  <si>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</si>
  <si>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</si>
  <si>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</si>
  <si>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</si>
  <si>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</si>
  <si>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</si>
  <si>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</si>
  <si>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</si>
  <si>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</si>
  <si>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</si>
  <si>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</si>
  <si>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</si>
  <si>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</si>
  <si>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</si>
  <si>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</si>
  <si>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</si>
  <si>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</si>
  <si>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</si>
  <si>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</si>
  <si>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</si>
  <si>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</si>
  <si>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</si>
  <si>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</si>
  <si>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</si>
  <si>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</si>
  <si>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</si>
  <si>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</si>
  <si>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</si>
  <si>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</si>
  <si>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</si>
  <si>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</si>
  <si>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</si>
  <si>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</si>
  <si>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</si>
  <si>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</si>
  <si>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</si>
  <si>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</si>
  <si>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</si>
  <si>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</si>
  <si>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</si>
  <si>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</si>
  <si>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</si>
  <si>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</si>
  <si>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</si>
  <si>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</si>
  <si>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</si>
  <si>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</si>
  <si>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</si>
  <si>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</si>
  <si>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</si>
  <si>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</si>
  <si>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</si>
  <si>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</si>
  <si>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</si>
  <si>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</si>
  <si>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</si>
  <si>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</si>
  <si>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</si>
  <si>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</si>
  <si>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</si>
  <si>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</si>
  <si>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</si>
  <si>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</si>
  <si>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</si>
  <si>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</si>
  <si>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</si>
  <si>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</si>
  <si>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</si>
  <si>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</si>
  <si>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</si>
  <si>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</si>
  <si>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</si>
  <si>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</si>
  <si>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</si>
  <si>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</si>
  <si>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</si>
  <si>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</si>
  <si>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</si>
  <si>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</si>
  <si>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</si>
  <si>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</si>
  <si>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</si>
  <si>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</si>
  <si>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</si>
  <si>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</si>
  <si>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</si>
  <si>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</si>
  <si>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</si>
  <si>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</si>
  <si>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</si>
  <si>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</si>
  <si>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</si>
  <si>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</si>
  <si>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</si>
  <si>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</si>
  <si>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</si>
  <si>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</si>
  <si>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</si>
  <si>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</si>
  <si>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</si>
  <si>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</si>
  <si>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</si>
  <si>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</si>
  <si>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</si>
  <si>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</si>
  <si>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</si>
  <si>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</si>
  <si>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</si>
  <si>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</si>
  <si>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</si>
  <si>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</si>
  <si>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</si>
  <si>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</si>
  <si>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</si>
  <si>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</si>
  <si>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</si>
  <si>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</si>
  <si>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</si>
  <si>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</si>
  <si>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</si>
  <si>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</si>
  <si>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</si>
  <si>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</si>
  <si>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</si>
  <si>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</si>
  <si>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</si>
  <si>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</si>
  <si>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</si>
  <si>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</si>
  <si>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</si>
  <si>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</si>
  <si>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</si>
  <si>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</si>
  <si>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</si>
  <si>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</si>
  <si>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</si>
  <si>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</si>
  <si>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</si>
  <si>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</si>
  <si>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</si>
  <si>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</si>
  <si>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</si>
  <si>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</si>
  <si>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</si>
  <si>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</si>
  <si>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</si>
  <si>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</si>
  <si>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</si>
  <si>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</si>
  <si>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</si>
  <si>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</si>
  <si>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</si>
  <si>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</si>
  <si>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</si>
  <si>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</si>
  <si>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</si>
  <si>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</si>
  <si>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</si>
  <si>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</si>
  <si>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</si>
  <si>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</si>
  <si>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</si>
  <si>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</si>
  <si>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</si>
  <si>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</si>
  <si>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</si>
  <si>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</si>
  <si>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</si>
  <si>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</si>
  <si>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</si>
  <si>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</si>
  <si>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</si>
  <si>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</si>
  <si>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</si>
  <si>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</si>
  <si>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</si>
  <si>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</si>
  <si>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</si>
  <si>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</si>
  <si>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</si>
  <si>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</si>
  <si>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</si>
  <si>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</si>
  <si>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</si>
  <si>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</si>
  <si>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</si>
  <si>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</si>
  <si>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</si>
  <si>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</si>
  <si>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</si>
  <si>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</si>
  <si>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</si>
  <si>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</si>
  <si>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</si>
  <si>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</si>
  <si>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</si>
  <si>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</si>
  <si>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</si>
  <si>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</si>
  <si>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</si>
  <si>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</si>
  <si>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</si>
  <si>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</si>
  <si>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</si>
  <si>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</si>
  <si>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</si>
  <si>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</si>
  <si>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</si>
  <si>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</si>
  <si>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</si>
  <si>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</si>
  <si>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</si>
  <si>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</si>
  <si>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</si>
  <si>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</si>
  <si>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</si>
  <si>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</si>
  <si>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</si>
  <si>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</si>
  <si>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</si>
  <si>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</si>
  <si>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</si>
  <si>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</si>
  <si>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</si>
  <si>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</si>
  <si>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</si>
  <si>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</si>
  <si>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</si>
  <si>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</si>
  <si>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</si>
  <si>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</si>
  <si>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</si>
  <si>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</si>
  <si>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</si>
  <si>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</si>
  <si>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</si>
  <si>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</si>
  <si>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</si>
  <si>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</si>
  <si>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</si>
  <si>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</si>
  <si>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</si>
  <si>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</si>
  <si>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</si>
  <si>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</si>
  <si>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</si>
  <si>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</si>
  <si>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</si>
  <si>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</si>
  <si>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</si>
  <si>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</si>
  <si>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</si>
  <si>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</si>
  <si>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</si>
  <si>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</si>
  <si>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</si>
  <si>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</si>
  <si>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</si>
  <si>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</si>
  <si>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</si>
  <si>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</si>
  <si>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</si>
  <si>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</si>
  <si>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</si>
  <si>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</si>
  <si>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</si>
  <si>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</si>
  <si>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</si>
  <si>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</si>
  <si>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</si>
  <si>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</si>
  <si>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</si>
  <si>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</si>
  <si>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</si>
  <si>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</si>
  <si>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</si>
  <si>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</si>
  <si>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</si>
  <si>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</si>
  <si>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</si>
  <si>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</si>
  <si>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</si>
  <si>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</si>
  <si>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</si>
  <si>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</si>
  <si>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</si>
  <si>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</si>
  <si>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</si>
  <si>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</si>
  <si>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</si>
  <si>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</si>
  <si>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</si>
  <si>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</si>
  <si>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</si>
  <si>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</si>
  <si>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</si>
  <si>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</si>
  <si>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</si>
  <si>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</si>
  <si>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</si>
  <si>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</si>
  <si>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</si>
  <si>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</si>
  <si>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</si>
  <si>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</si>
  <si>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</si>
  <si>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</si>
  <si>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</si>
  <si>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</si>
  <si>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</si>
  <si>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</si>
  <si>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</si>
  <si>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</si>
  <si>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</si>
  <si>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</si>
  <si>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</si>
  <si>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</si>
  <si>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</si>
  <si>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</si>
  <si>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</si>
  <si>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</si>
  <si>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</si>
  <si>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</si>
  <si>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</si>
  <si>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</si>
  <si>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</si>
  <si>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</si>
  <si>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</si>
  <si>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</si>
  <si>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</si>
  <si>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</si>
  <si>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</si>
  <si>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</si>
  <si>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</si>
  <si>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</si>
  <si>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</si>
  <si>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</si>
  <si>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</si>
  <si>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</si>
  <si>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</si>
  <si>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</si>
  <si>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</si>
  <si>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</si>
  <si>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</si>
  <si>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</si>
  <si>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</si>
  <si>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</si>
  <si>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</si>
  <si>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</si>
  <si>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</si>
  <si>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</si>
  <si>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</si>
  <si>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</si>
  <si>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</si>
  <si>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</si>
  <si>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</si>
  <si>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</si>
  <si>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</si>
  <si>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</si>
  <si>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</si>
  <si>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</si>
  <si>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</si>
  <si>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</si>
  <si>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</si>
  <si>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</si>
  <si>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</si>
  <si>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</si>
  <si>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</si>
  <si>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</si>
  <si>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</si>
  <si>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</si>
  <si>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</si>
  <si>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</si>
  <si>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</si>
  <si>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</si>
  <si>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</si>
  <si>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</si>
  <si>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</si>
  <si>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</si>
  <si>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</si>
  <si>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</si>
  <si>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</si>
  <si>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</si>
  <si>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</si>
  <si>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</si>
  <si>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</si>
  <si>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</si>
  <si>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</si>
  <si>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</si>
  <si>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</si>
  <si>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</si>
  <si>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</si>
  <si>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</si>
  <si>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</si>
  <si>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</si>
  <si>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</si>
  <si>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</si>
  <si>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</si>
  <si>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</si>
  <si>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</si>
  <si>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</si>
  <si>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</si>
  <si>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</si>
  <si>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</si>
  <si>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</si>
  <si>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</si>
  <si>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</si>
  <si>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</si>
  <si>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</si>
  <si>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</si>
  <si>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</si>
  <si>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</si>
  <si>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</si>
  <si>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</si>
  <si>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</si>
  <si>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</si>
  <si>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</si>
  <si>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</si>
  <si>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</si>
  <si>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</si>
  <si>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</si>
  <si>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</si>
  <si>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</si>
  <si>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</si>
  <si>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</si>
  <si>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</si>
  <si>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</si>
  <si>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</si>
  <si>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</si>
  <si>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</si>
  <si>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</si>
  <si>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</si>
  <si>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</si>
  <si>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</si>
  <si>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</si>
  <si>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</si>
  <si>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</si>
  <si>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</si>
  <si>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</si>
  <si>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</si>
  <si>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</si>
  <si>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</si>
  <si>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</si>
  <si>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</si>
  <si>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</si>
  <si>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</si>
  <si>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</si>
  <si>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</si>
  <si>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</si>
  <si>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</si>
  <si>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</si>
  <si>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</si>
  <si>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</si>
  <si>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</si>
  <si>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</si>
  <si>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</si>
  <si>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</si>
  <si>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</si>
  <si>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</si>
  <si>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</si>
  <si>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</si>
  <si>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</si>
  <si>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</si>
  <si>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</si>
  <si>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</si>
  <si>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</si>
  <si>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</si>
  <si>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</si>
  <si>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</si>
  <si>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</si>
  <si>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</si>
  <si>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</si>
  <si>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</si>
  <si>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</si>
  <si>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</si>
  <si>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</si>
  <si>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</si>
  <si>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</si>
  <si>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</si>
  <si>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</si>
  <si>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</si>
  <si>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</si>
  <si>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</si>
  <si>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</si>
  <si>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</si>
  <si>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</si>
  <si>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</si>
  <si>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</si>
  <si>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</si>
  <si>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</si>
  <si>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</si>
  <si>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</si>
  <si>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</si>
  <si>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</si>
  <si>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</si>
  <si>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</si>
  <si>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</si>
  <si>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</si>
  <si>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</si>
  <si>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</si>
  <si>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</si>
  <si>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</si>
  <si>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</si>
  <si>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</si>
  <si>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</si>
  <si>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</si>
  <si>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</si>
  <si>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</si>
  <si>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</si>
  <si>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</si>
  <si>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</si>
  <si>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</si>
  <si>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</si>
  <si>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</si>
  <si>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</si>
  <si>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</si>
  <si>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</si>
  <si>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</si>
  <si>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</si>
  <si>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</si>
  <si>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</si>
  <si>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</si>
  <si>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</si>
  <si>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</si>
  <si>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</si>
  <si>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</si>
  <si>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</si>
  <si>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</si>
  <si>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</si>
  <si>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</si>
  <si>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</si>
  <si>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</si>
  <si>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</si>
  <si>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</si>
  <si>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</si>
  <si>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</si>
  <si>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</si>
  <si>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</si>
  <si>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</si>
  <si>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</si>
  <si>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</si>
  <si>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</si>
  <si>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</si>
  <si>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</si>
  <si>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</si>
  <si>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</si>
  <si>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</si>
  <si>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</si>
  <si>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</si>
  <si>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</si>
  <si>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</si>
  <si>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</si>
  <si>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</si>
  <si>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</si>
  <si>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</si>
  <si>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</si>
  <si>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</si>
  <si>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</si>
  <si>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</si>
  <si>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</si>
  <si>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</si>
  <si>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</si>
  <si>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</si>
  <si>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</si>
  <si>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</si>
  <si>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</si>
  <si>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</si>
  <si>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</si>
  <si>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</si>
  <si>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</si>
  <si>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</si>
  <si>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</si>
  <si>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</si>
  <si>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</si>
  <si>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</si>
  <si>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</si>
  <si>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</si>
  <si>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</si>
  <si>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</si>
  <si>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</si>
  <si>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</si>
  <si>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</si>
  <si>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</si>
  <si>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</si>
  <si>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</si>
  <si>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</si>
  <si>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</si>
  <si>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</si>
  <si>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</si>
  <si>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</si>
  <si>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</si>
  <si>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</si>
  <si>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</si>
  <si>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</si>
  <si>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</si>
  <si>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</si>
  <si>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</si>
  <si>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</si>
  <si>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</si>
  <si>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</si>
  <si>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</si>
  <si>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</si>
  <si>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</si>
  <si>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</si>
  <si>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</si>
  <si>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</si>
  <si>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</si>
  <si>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</si>
  <si>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</si>
  <si>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</si>
  <si>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</si>
  <si>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</si>
  <si>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</si>
  <si>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</si>
  <si>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</si>
  <si>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</si>
  <si>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</si>
  <si>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</si>
  <si>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</si>
  <si>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</si>
  <si>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</si>
  <si>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</si>
  <si>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</si>
  <si>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</si>
  <si>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</si>
  <si>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</si>
  <si>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</si>
  <si>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</si>
  <si>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</si>
  <si>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</si>
  <si>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</si>
  <si>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</si>
  <si>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</si>
  <si>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</si>
  <si>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</si>
  <si>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</si>
  <si>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</si>
  <si>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</si>
  <si>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</si>
  <si>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</si>
  <si>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</si>
  <si>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</si>
  <si>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</si>
  <si>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</si>
  <si>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</si>
  <si>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</si>
  <si>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</si>
  <si>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</si>
  <si>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</si>
  <si>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</si>
  <si>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</si>
  <si>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</si>
  <si>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</si>
  <si>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</si>
  <si>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</si>
  <si>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</si>
  <si>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</si>
  <si>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</si>
  <si>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</si>
  <si>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</si>
  <si>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</si>
  <si>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</si>
  <si>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</si>
  <si>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</si>
  <si>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</si>
  <si>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</si>
  <si>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</si>
  <si>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</si>
  <si>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</si>
  <si>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</si>
  <si>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</si>
  <si>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</si>
  <si>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</si>
  <si>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</si>
  <si>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</si>
  <si>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</si>
  <si>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</si>
  <si>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</si>
  <si>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</si>
  <si>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</si>
  <si>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</si>
  <si>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</si>
  <si>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</si>
  <si>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</si>
  <si>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</si>
  <si>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</si>
  <si>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</si>
  <si>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</si>
  <si>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</si>
  <si>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</si>
  <si>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</si>
  <si>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</si>
  <si>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</si>
  <si>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</si>
  <si>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</si>
  <si>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</si>
  <si>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</si>
  <si>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</si>
  <si>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</si>
  <si>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</si>
  <si>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</si>
  <si>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</si>
  <si>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</si>
  <si>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</si>
  <si>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</si>
  <si>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</si>
  <si>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</si>
  <si>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</si>
  <si>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</si>
  <si>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</si>
  <si>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</si>
  <si>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</si>
  <si>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</si>
  <si>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</si>
  <si>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</si>
  <si>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</si>
  <si>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</si>
  <si>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</si>
  <si>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</si>
  <si>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</si>
  <si>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</si>
  <si>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</si>
  <si>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</si>
  <si>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</si>
  <si>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</si>
  <si>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</si>
  <si>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</si>
  <si>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</si>
  <si>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</si>
  <si>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</si>
  <si>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</si>
  <si>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</si>
  <si>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</si>
  <si>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</si>
  <si>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</si>
  <si>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</si>
  <si>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</si>
  <si>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</si>
  <si>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</si>
  <si>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</si>
  <si>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</si>
  <si>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</si>
  <si>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</si>
  <si>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</si>
  <si>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</si>
  <si>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</si>
  <si>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</si>
  <si>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</si>
  <si>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</si>
  <si>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</si>
  <si>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</si>
  <si>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</si>
  <si>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</si>
  <si>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</si>
  <si>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</si>
  <si>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</si>
  <si>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</si>
  <si>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</si>
  <si>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</si>
  <si>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</si>
  <si>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</si>
  <si>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</si>
  <si>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</si>
  <si>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</si>
  <si>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</si>
  <si>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</si>
  <si>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</si>
  <si>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</si>
  <si>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</si>
  <si>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</si>
  <si>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</si>
  <si>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</si>
  <si>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</si>
  <si>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</si>
  <si>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</si>
  <si>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</si>
  <si>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</si>
  <si>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</si>
  <si>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</si>
  <si>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</si>
  <si>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</si>
  <si>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</si>
  <si>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</si>
  <si>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</si>
  <si>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</si>
  <si>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</si>
  <si>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</si>
  <si>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</si>
  <si>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</si>
  <si>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</si>
  <si>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</si>
  <si>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</si>
  <si>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</si>
  <si>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</si>
  <si>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</si>
  <si>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</si>
  <si>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</si>
  <si>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</si>
  <si>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</si>
  <si>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</si>
  <si>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</si>
  <si>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</si>
  <si>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</si>
  <si>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</si>
  <si>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</si>
  <si>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</si>
  <si>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</si>
  <si>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</si>
  <si>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</si>
  <si>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</si>
  <si>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</si>
  <si>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</si>
  <si>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</si>
  <si>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</si>
  <si>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</si>
  <si>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</si>
  <si>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</si>
  <si>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</si>
  <si>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</si>
  <si>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</si>
  <si>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</si>
  <si>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</si>
  <si>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</si>
  <si>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</si>
  <si>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</si>
  <si>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</si>
  <si>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</si>
  <si>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</si>
  <si>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</si>
  <si>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</si>
  <si>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</si>
  <si>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</si>
  <si>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</si>
  <si>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</si>
  <si>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</si>
  <si>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</si>
  <si>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</si>
  <si>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</si>
  <si>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</si>
  <si>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</si>
  <si>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</si>
  <si>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</si>
  <si>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</si>
  <si>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</si>
  <si>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</si>
  <si>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</si>
  <si>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</si>
  <si>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</si>
  <si>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</si>
  <si>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</si>
  <si>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</si>
  <si>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</si>
  <si>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</si>
  <si>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</si>
  <si>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</si>
  <si>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</si>
  <si>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</si>
  <si>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</si>
  <si>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</si>
  <si>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</si>
  <si>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</si>
  <si>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</si>
  <si>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</si>
  <si>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</si>
  <si>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</si>
  <si>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</si>
  <si>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</si>
  <si>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</si>
  <si>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</si>
  <si>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</si>
  <si>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</si>
  <si>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</si>
  <si>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</si>
  <si>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</si>
  <si>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</si>
  <si>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</si>
  <si>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</si>
  <si>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</si>
  <si>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</si>
  <si>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</si>
  <si>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</si>
  <si>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</si>
  <si>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</si>
  <si>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</si>
  <si>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</si>
  <si>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</si>
  <si>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</si>
  <si>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</si>
  <si>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</si>
  <si>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</si>
  <si>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</si>
  <si>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</si>
  <si>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</si>
  <si>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</si>
  <si>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</si>
  <si>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</si>
  <si>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</si>
  <si>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</si>
  <si>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</si>
  <si>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</si>
  <si>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</si>
  <si>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</si>
  <si>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</si>
  <si>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</si>
  <si>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</si>
  <si>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</si>
  <si>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</si>
  <si>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</si>
  <si>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</si>
  <si>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</si>
  <si>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</si>
  <si>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</si>
  <si>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</si>
  <si>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</si>
  <si>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</si>
  <si>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</si>
  <si>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</si>
  <si>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</si>
  <si>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</si>
  <si>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</si>
  <si>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</si>
  <si>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</si>
  <si>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</si>
  <si>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</si>
  <si>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</si>
  <si>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</si>
  <si>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</si>
  <si>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</si>
  <si>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</si>
  <si>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</si>
  <si>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</si>
  <si>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</si>
  <si>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</si>
  <si>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</si>
  <si>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</si>
  <si>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</si>
  <si>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</si>
  <si>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</si>
  <si>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</si>
  <si>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</si>
  <si>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</si>
  <si>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</si>
  <si>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</si>
  <si>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</si>
  <si>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</si>
  <si>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</si>
  <si>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</si>
  <si>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</si>
  <si>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</si>
  <si>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</si>
  <si>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</si>
  <si>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</si>
  <si>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</si>
  <si>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</si>
  <si>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</si>
  <si>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</si>
  <si>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</si>
  <si>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</si>
  <si>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</si>
  <si>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</si>
  <si>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</si>
  <si>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</si>
  <si>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</si>
  <si>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</si>
  <si>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</si>
  <si>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</si>
  <si>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</si>
  <si>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</si>
  <si>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</si>
  <si>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</si>
  <si>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</si>
  <si>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</si>
  <si>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</si>
  <si>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</si>
  <si>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</si>
  <si>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</si>
  <si>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</si>
  <si>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</si>
  <si>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</si>
  <si>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</si>
  <si>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</si>
  <si>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</si>
  <si>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</si>
  <si>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</si>
  <si>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</si>
  <si>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</si>
  <si>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</si>
  <si>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</si>
  <si>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</si>
  <si>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</si>
  <si>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</si>
  <si>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</si>
  <si>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</si>
  <si>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</si>
  <si>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</si>
  <si>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</si>
  <si>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</si>
  <si>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</si>
  <si>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</si>
  <si>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</si>
  <si>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</si>
  <si>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</si>
  <si>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</si>
  <si>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</si>
  <si>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</si>
  <si>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</si>
  <si>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</si>
  <si>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</si>
  <si>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</si>
  <si>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</si>
  <si>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</si>
  <si>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</si>
  <si>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</si>
  <si>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</si>
  <si>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</si>
  <si>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</si>
  <si>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</si>
  <si>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</si>
  <si>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</si>
  <si>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</si>
  <si>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</si>
  <si>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</si>
  <si>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</si>
  <si>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</si>
  <si>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</si>
  <si>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</si>
  <si>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</si>
  <si>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</si>
  <si>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</si>
  <si>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</si>
  <si>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</si>
  <si>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</si>
  <si>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</si>
  <si>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</si>
  <si>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</si>
  <si>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</si>
  <si>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</si>
  <si>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</si>
  <si>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</si>
  <si>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</si>
  <si>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</si>
  <si>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</si>
  <si>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</si>
  <si>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</si>
  <si>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</si>
  <si>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</si>
  <si>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</si>
  <si>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</si>
  <si>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</si>
  <si>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</si>
  <si>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</si>
  <si>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</si>
  <si>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</si>
  <si>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</si>
  <si>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</si>
  <si>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</si>
  <si>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</si>
  <si>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</si>
  <si>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</si>
  <si>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</si>
  <si>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</si>
  <si>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</si>
  <si>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</si>
  <si>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</si>
  <si>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</si>
  <si>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</si>
  <si>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</si>
  <si>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</si>
  <si>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</si>
  <si>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</si>
  <si>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</si>
  <si>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</si>
  <si>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</si>
  <si>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</si>
  <si>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</si>
  <si>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</si>
  <si>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</si>
  <si>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</si>
  <si>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</si>
  <si>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</si>
  <si>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</si>
  <si>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</si>
  <si>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</si>
  <si>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</si>
  <si>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</si>
  <si>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</si>
  <si>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</si>
  <si>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</si>
  <si>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</si>
  <si>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</si>
  <si>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</si>
  <si>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</si>
  <si>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</si>
  <si>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</si>
  <si>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</si>
  <si>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</si>
  <si>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</si>
  <si>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</si>
  <si>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</si>
  <si>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</si>
  <si>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</si>
  <si>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</si>
  <si>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</si>
  <si>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</si>
  <si>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</si>
  <si>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</si>
  <si>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</si>
  <si>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</si>
  <si>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</si>
  <si>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</si>
  <si>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</si>
  <si>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</si>
  <si>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</si>
  <si>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</si>
  <si>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</si>
  <si>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</si>
  <si>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</si>
  <si>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</si>
  <si>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</si>
  <si>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</si>
  <si>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</si>
  <si>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</si>
  <si>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</si>
  <si>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</si>
  <si>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</si>
  <si>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</si>
  <si>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</si>
  <si>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</si>
  <si>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</si>
  <si>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</si>
  <si>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</si>
  <si>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</si>
  <si>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</si>
  <si>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</si>
  <si>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</si>
  <si>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</si>
  <si>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</si>
  <si>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</si>
  <si>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</si>
  <si>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</si>
  <si>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</si>
  <si>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</si>
  <si>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</si>
  <si>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</si>
  <si>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</si>
  <si>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</si>
  <si>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</si>
  <si>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</si>
  <si>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</si>
  <si>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</si>
  <si>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</si>
  <si>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</si>
  <si>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</si>
  <si>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</si>
  <si>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</si>
  <si>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</si>
  <si>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</si>
  <si>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</si>
  <si>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</si>
  <si>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</si>
  <si>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</si>
  <si>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</si>
  <si>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</si>
  <si>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</si>
  <si>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</si>
  <si>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</si>
  <si>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</si>
  <si>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</si>
  <si>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</si>
  <si>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</si>
  <si>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</si>
  <si>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</si>
  <si>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</si>
  <si>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</si>
  <si>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</si>
  <si>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</si>
  <si>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</si>
  <si>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</si>
  <si>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</si>
  <si>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</si>
  <si>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</si>
  <si>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</si>
  <si>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</si>
  <si>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</si>
  <si>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</si>
  <si>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</si>
  <si>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</si>
  <si>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</si>
  <si>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</si>
  <si>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</si>
  <si>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</si>
  <si>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</si>
  <si>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</si>
  <si>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</si>
  <si>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</si>
  <si>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</si>
  <si>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</si>
  <si>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</si>
  <si>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</si>
  <si>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</si>
  <si>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</si>
  <si>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</si>
  <si>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</si>
  <si>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</si>
  <si>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</si>
  <si>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</si>
  <si>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</si>
  <si>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</si>
  <si>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</si>
  <si>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</si>
  <si>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</si>
  <si>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</si>
  <si>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</si>
  <si>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</si>
  <si>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</si>
  <si>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</si>
  <si>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</si>
  <si>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</si>
  <si>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</si>
  <si>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</si>
  <si>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</si>
  <si>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</si>
  <si>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</si>
  <si>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</si>
  <si>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</si>
  <si>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</si>
  <si>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</si>
  <si>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</si>
  <si>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</si>
  <si>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</si>
  <si>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</si>
  <si>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</si>
  <si>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</si>
  <si>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</si>
  <si>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</si>
  <si>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</si>
  <si>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</si>
  <si>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</si>
  <si>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</si>
  <si>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</si>
  <si>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</si>
  <si>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</si>
  <si>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</si>
  <si>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</si>
  <si>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</si>
  <si>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</si>
  <si>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</si>
  <si>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</si>
  <si>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</si>
  <si>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</si>
  <si>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</si>
  <si>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</si>
  <si>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</si>
  <si>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</si>
  <si>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</si>
  <si>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</si>
  <si>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</si>
  <si>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</si>
  <si>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</si>
  <si>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</si>
  <si>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</si>
  <si>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</si>
  <si>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</si>
  <si>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</si>
  <si>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</si>
  <si>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</si>
  <si>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</si>
  <si>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</si>
  <si>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</si>
  <si>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</si>
  <si>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</si>
  <si>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</si>
  <si>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</si>
  <si>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</si>
  <si>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</si>
  <si>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</si>
  <si>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</si>
  <si>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</si>
  <si>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</si>
  <si>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</si>
  <si>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</si>
  <si>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</si>
  <si>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</si>
  <si>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</si>
  <si>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</si>
  <si>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</si>
  <si>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</si>
  <si>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</si>
  <si>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</si>
  <si>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</si>
  <si>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</si>
  <si>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</si>
  <si>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</si>
  <si>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</si>
  <si>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</si>
  <si>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</si>
  <si>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</si>
  <si>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</si>
  <si>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</si>
  <si>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</si>
  <si>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</si>
  <si>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</si>
  <si>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</si>
  <si>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</si>
  <si>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</si>
  <si>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</si>
  <si>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</si>
  <si>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</si>
  <si>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</si>
  <si>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</si>
  <si>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</si>
  <si>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</si>
  <si>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</si>
  <si>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</si>
  <si>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</si>
  <si>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</si>
  <si>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</si>
  <si>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</si>
  <si>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</si>
  <si>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</si>
  <si>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</si>
  <si>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</si>
  <si>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</si>
  <si>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</si>
  <si>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</si>
  <si>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</si>
  <si>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</si>
  <si>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</si>
  <si>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</si>
  <si>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</si>
  <si>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</si>
  <si>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</si>
  <si>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</si>
  <si>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</si>
  <si>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</si>
  <si>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</si>
  <si>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</si>
  <si>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</si>
  <si>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</si>
  <si>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</si>
  <si>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</si>
  <si>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</si>
  <si>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</si>
  <si>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</si>
  <si>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</si>
  <si>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</si>
  <si>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</si>
  <si>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</si>
  <si>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</si>
  <si>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</si>
  <si>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</si>
  <si>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</si>
  <si>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</si>
  <si>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</si>
  <si>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</si>
  <si>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</si>
  <si>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</si>
  <si>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</si>
  <si>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</si>
  <si>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</si>
  <si>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</si>
  <si>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</si>
  <si>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</si>
  <si>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</si>
  <si>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</si>
  <si>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</si>
  <si>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</si>
  <si>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</si>
  <si>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</si>
  <si>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</si>
  <si>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</si>
  <si>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</si>
  <si>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</si>
  <si>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</si>
  <si>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</si>
  <si>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</si>
  <si>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</si>
  <si>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</si>
  <si>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</si>
  <si>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</si>
  <si>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</si>
  <si>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</si>
  <si>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</si>
  <si>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</si>
  <si>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</si>
  <si>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</si>
  <si>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</si>
  <si>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</si>
  <si>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</si>
  <si>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</si>
  <si>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</si>
  <si>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</si>
  <si>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</si>
  <si>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</si>
  <si>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</si>
  <si>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</si>
  <si>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</si>
  <si>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</si>
  <si>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</si>
  <si>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</si>
  <si>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</si>
  <si>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</si>
  <si>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</si>
  <si>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</si>
  <si>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</si>
  <si>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</si>
  <si>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</si>
  <si>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</si>
  <si>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</si>
  <si>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</si>
  <si>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</si>
  <si>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</si>
  <si>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</si>
  <si>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</si>
  <si>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</si>
  <si>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</si>
  <si>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</si>
  <si>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</si>
  <si>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</si>
  <si>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</si>
  <si>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</si>
  <si>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</si>
  <si>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</si>
  <si>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</si>
  <si>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</si>
  <si>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</si>
  <si>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</si>
  <si>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</si>
  <si>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</si>
  <si>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</si>
  <si>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</si>
  <si>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</si>
  <si>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</si>
  <si>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</si>
  <si>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</si>
  <si>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</si>
  <si>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</si>
  <si>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</si>
  <si>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</si>
  <si>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</si>
  <si>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</si>
  <si>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</si>
  <si>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</si>
  <si>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</si>
  <si>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</si>
  <si>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</si>
  <si>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</si>
  <si>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</si>
  <si>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</si>
  <si>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</si>
  <si>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</si>
  <si>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</si>
  <si>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</si>
  <si>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</si>
  <si>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</si>
  <si>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</si>
  <si>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</si>
  <si>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</si>
  <si>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</si>
  <si>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</si>
  <si>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</si>
  <si>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</si>
  <si>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</si>
  <si>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</si>
  <si>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</si>
  <si>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</si>
  <si>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</si>
  <si>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</si>
  <si>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</si>
  <si>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</si>
  <si>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</si>
  <si>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</si>
  <si>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</si>
  <si>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</si>
  <si>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</si>
  <si>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</si>
  <si>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</si>
  <si>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</si>
  <si>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</si>
  <si>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</si>
  <si>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</si>
  <si>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</si>
  <si>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</si>
  <si>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</si>
  <si>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</si>
  <si>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</si>
  <si>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</si>
  <si>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</si>
  <si>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</si>
  <si>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</si>
  <si>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</si>
  <si>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</si>
  <si>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</si>
  <si>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</si>
  <si>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</si>
  <si>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</si>
  <si>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</si>
  <si>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</si>
  <si>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</si>
  <si>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</si>
  <si>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</si>
  <si>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</si>
  <si>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</si>
  <si>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</si>
  <si>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</si>
  <si>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</si>
  <si>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</si>
  <si>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</si>
  <si>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</si>
  <si>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</si>
  <si>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</si>
  <si>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</si>
  <si>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</si>
  <si>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</si>
  <si>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</si>
  <si>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</si>
  <si>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</si>
  <si>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</si>
  <si>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</si>
  <si>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</si>
  <si>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</si>
  <si>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</si>
  <si>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</si>
  <si>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</si>
  <si>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</si>
  <si>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</si>
  <si>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</si>
  <si>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</si>
  <si>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</si>
  <si>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</si>
  <si>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</si>
  <si>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</si>
  <si>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</si>
  <si>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</si>
  <si>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</si>
  <si>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</si>
  <si>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</si>
  <si>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</si>
  <si>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</si>
  <si>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</si>
  <si>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</si>
  <si>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</si>
  <si>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</si>
  <si>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</si>
  <si>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</si>
  <si>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</si>
  <si>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</si>
  <si>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</si>
  <si>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</si>
  <si>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</si>
  <si>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</si>
  <si>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</si>
  <si>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</si>
  <si>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</si>
  <si>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</si>
  <si>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</si>
  <si>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</si>
  <si>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</si>
  <si>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</si>
  <si>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</si>
  <si>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</si>
  <si>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</si>
  <si>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</si>
  <si>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</si>
  <si>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</si>
  <si>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</si>
  <si>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</si>
  <si>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</si>
  <si>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</si>
  <si>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</si>
  <si>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</si>
  <si>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</si>
  <si>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</si>
  <si>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</si>
  <si>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</si>
  <si>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</si>
  <si>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</si>
  <si>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</si>
  <si>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</si>
  <si>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</si>
  <si>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</si>
  <si>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</si>
  <si>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</si>
  <si>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</si>
  <si>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</si>
  <si>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</si>
  <si>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</si>
  <si>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</si>
  <si>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</si>
  <si>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</si>
  <si>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</si>
  <si>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</si>
  <si>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</si>
  <si>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</si>
  <si>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</si>
  <si>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</si>
  <si>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</si>
  <si>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</si>
  <si>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</si>
  <si>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</si>
  <si>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</si>
  <si>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</si>
  <si>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</si>
  <si>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</si>
  <si>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</si>
  <si>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</si>
  <si>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</si>
  <si>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</si>
  <si>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</si>
  <si>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</si>
  <si>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</si>
  <si>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</si>
  <si>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</si>
  <si>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</si>
  <si>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</si>
  <si>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</si>
  <si>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</si>
  <si>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</si>
  <si>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</si>
  <si>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</si>
  <si>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</si>
  <si>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</si>
  <si>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</si>
  <si>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</si>
  <si>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</si>
  <si>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</si>
  <si>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</si>
  <si>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</si>
  <si>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</si>
  <si>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</si>
  <si>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</si>
  <si>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</si>
  <si>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</si>
  <si>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</si>
  <si>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</si>
  <si>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</si>
  <si>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</si>
  <si>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</si>
  <si>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</si>
  <si>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</si>
  <si>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</si>
  <si>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</si>
  <si>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</si>
  <si>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</si>
  <si>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</si>
  <si>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</si>
  <si>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</si>
  <si>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</si>
  <si>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</si>
  <si>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</si>
  <si>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</si>
  <si>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</si>
  <si>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</si>
  <si>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</si>
  <si>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</si>
  <si>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</si>
  <si>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</si>
  <si>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</si>
  <si>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</si>
  <si>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</si>
  <si>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</si>
  <si>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</si>
  <si>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</si>
  <si>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</si>
  <si>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</si>
  <si>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</si>
  <si>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</si>
  <si>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</si>
  <si>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</si>
  <si>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</si>
  <si>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</si>
  <si>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</si>
  <si>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</si>
  <si>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</si>
  <si>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</si>
  <si>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</si>
  <si>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</si>
  <si>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</si>
  <si>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</si>
  <si>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</si>
  <si>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</si>
  <si>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</si>
  <si>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</si>
  <si>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</si>
  <si>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</si>
  <si>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</si>
  <si>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</si>
  <si>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</si>
  <si>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</si>
  <si>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</si>
  <si>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</si>
  <si>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</si>
  <si>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</si>
  <si>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</si>
  <si>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</si>
  <si>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</si>
  <si>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</si>
  <si>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</si>
  <si>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</si>
  <si>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</si>
  <si>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</si>
  <si>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</si>
  <si>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</si>
  <si>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</si>
  <si>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</si>
  <si>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</si>
  <si>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</si>
  <si>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</si>
  <si>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</si>
  <si>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</si>
  <si>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</si>
  <si>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</si>
  <si>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</si>
  <si>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</si>
  <si>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</si>
  <si>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</si>
  <si>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</si>
  <si>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</si>
  <si>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</si>
  <si>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</si>
  <si>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</si>
  <si>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</si>
  <si>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</si>
  <si>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</si>
  <si>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</si>
  <si>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</si>
  <si>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</si>
  <si>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</si>
  <si>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</si>
  <si>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</si>
  <si>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</si>
  <si>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</si>
  <si>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</si>
  <si>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</si>
  <si>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</si>
  <si>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</si>
  <si>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</si>
  <si>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</si>
  <si>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</si>
  <si>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</si>
  <si>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</si>
  <si>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</si>
  <si>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</si>
  <si>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</si>
  <si>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</si>
  <si>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</si>
  <si>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</si>
  <si>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</si>
  <si>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</si>
  <si>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</si>
  <si>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</si>
  <si>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</si>
  <si>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</si>
  <si>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</si>
  <si>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</si>
  <si>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</si>
  <si>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</si>
  <si>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</si>
  <si>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</si>
  <si>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</si>
  <si>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</si>
  <si>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</si>
  <si>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</si>
  <si>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</si>
  <si>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</si>
  <si>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</si>
  <si>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</si>
  <si>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</si>
  <si>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</si>
  <si>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</si>
  <si>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</si>
  <si>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</si>
  <si>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</si>
  <si>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</si>
  <si>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</si>
  <si>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</si>
  <si>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</si>
  <si>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</si>
  <si>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</si>
  <si>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</si>
  <si>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</si>
  <si>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</si>
  <si>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</si>
  <si>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</si>
  <si>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</si>
  <si>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</si>
  <si>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</si>
  <si>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</si>
  <si>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</si>
  <si>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</si>
  <si>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</si>
  <si>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</si>
  <si>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</si>
  <si>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</si>
  <si>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</si>
  <si>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</si>
  <si>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</si>
  <si>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</si>
  <si>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</si>
  <si>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</si>
  <si>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</si>
  <si>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</si>
  <si>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</si>
  <si>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</si>
  <si>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</si>
  <si>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</si>
  <si>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</si>
  <si>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</si>
  <si>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</si>
  <si>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</si>
  <si>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</si>
  <si>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</si>
  <si>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</si>
  <si>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</si>
  <si>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</si>
  <si>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</si>
  <si>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</si>
  <si>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</si>
  <si>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</si>
  <si>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</si>
  <si>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</si>
  <si>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</si>
  <si>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</si>
  <si>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</si>
  <si>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</si>
  <si>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</si>
  <si>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</si>
  <si>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</si>
  <si>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</si>
  <si>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</si>
  <si>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</si>
  <si>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</si>
  <si>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</si>
  <si>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</si>
  <si>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</si>
  <si>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</si>
  <si>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</si>
  <si>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</si>
  <si>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</si>
  <si>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</si>
  <si>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</si>
  <si>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</si>
  <si>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</si>
  <si>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</si>
  <si>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</si>
  <si>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</si>
  <si>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</si>
  <si>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</si>
  <si>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</si>
  <si>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</si>
  <si>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</si>
  <si>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</si>
  <si>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</si>
  <si>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</si>
  <si>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</si>
  <si>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</si>
  <si>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</si>
  <si>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</si>
  <si>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</si>
  <si>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</si>
  <si>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</si>
  <si>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</si>
  <si>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</si>
  <si>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</si>
  <si>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</si>
  <si>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</si>
  <si>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</si>
  <si>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</si>
  <si>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</si>
  <si>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</si>
  <si>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</si>
  <si>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</si>
  <si>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</si>
  <si>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</si>
  <si>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</si>
  <si>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</si>
  <si>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</si>
  <si>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</si>
  <si>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</si>
  <si>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</si>
  <si>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</si>
  <si>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</si>
  <si>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</si>
  <si>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</si>
  <si>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</si>
  <si>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</si>
  <si>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</si>
  <si>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</si>
  <si>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</si>
  <si>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</si>
  <si>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</si>
  <si>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</si>
  <si>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</si>
  <si>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</si>
  <si>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</si>
  <si>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</si>
  <si>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</si>
  <si>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</si>
  <si>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</si>
  <si>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</si>
  <si>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</si>
  <si>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</si>
  <si>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</si>
  <si>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</si>
  <si>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</si>
  <si>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</si>
  <si>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</si>
  <si>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</si>
  <si>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</si>
  <si>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</si>
  <si>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</si>
  <si>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</si>
  <si>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</si>
  <si>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</si>
  <si>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</si>
  <si>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</si>
  <si>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</si>
  <si>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</si>
  <si>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</si>
  <si>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</si>
  <si>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</si>
  <si>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</si>
  <si>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</si>
  <si>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</si>
  <si>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</si>
  <si>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</si>
  <si>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</si>
  <si>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</si>
  <si>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</si>
  <si>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</si>
  <si>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</si>
  <si>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</si>
  <si>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</si>
  <si>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</si>
  <si>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</si>
  <si>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</si>
  <si>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</si>
  <si>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</si>
  <si>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</si>
  <si>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</si>
  <si>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</si>
  <si>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</si>
  <si>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</si>
  <si>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</si>
  <si>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</si>
  <si>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</si>
  <si>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</si>
  <si>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</si>
  <si>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</si>
  <si>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</si>
  <si>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</si>
  <si>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</si>
  <si>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</si>
  <si>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</si>
  <si>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</si>
  <si>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</si>
  <si>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</si>
  <si>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</si>
  <si>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</si>
  <si>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</si>
  <si>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</si>
  <si>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</si>
  <si>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</si>
  <si>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</si>
  <si>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</si>
  <si>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</si>
  <si>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</si>
  <si>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</si>
  <si>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</si>
  <si>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</si>
  <si>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</si>
  <si>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</si>
  <si>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</si>
  <si>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</si>
  <si>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</si>
  <si>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</si>
  <si>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</si>
  <si>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</si>
  <si>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</si>
  <si>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</si>
  <si>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</si>
  <si>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</si>
  <si>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</si>
  <si>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</si>
  <si>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</si>
  <si>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</si>
  <si>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</si>
  <si>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</si>
  <si>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</si>
  <si>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</si>
  <si>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</si>
  <si>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</si>
  <si>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</si>
  <si>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</si>
  <si>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</si>
  <si>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</si>
  <si>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</si>
  <si>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</si>
  <si>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</si>
  <si>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</si>
  <si>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</si>
  <si>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</si>
  <si>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</si>
  <si>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</si>
  <si>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</si>
  <si>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</si>
  <si>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</si>
  <si>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</si>
  <si>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</si>
  <si>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</si>
  <si>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</si>
  <si>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</si>
  <si>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</si>
  <si>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</si>
  <si>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</si>
  <si>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</si>
  <si>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</si>
  <si>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</si>
  <si>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</si>
  <si>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</si>
  <si>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</si>
  <si>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</si>
  <si>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</si>
  <si>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</si>
  <si>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</si>
  <si>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</si>
  <si>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</si>
  <si>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</si>
  <si>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</si>
  <si>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</si>
  <si>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</si>
  <si>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</si>
  <si>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</si>
  <si>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</si>
  <si>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</si>
  <si>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</si>
  <si>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</si>
  <si>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</si>
  <si>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</si>
  <si>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</si>
  <si>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</si>
  <si>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</si>
  <si>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</si>
  <si>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</si>
  <si>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</si>
  <si>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</si>
  <si>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</si>
  <si>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</si>
  <si>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</si>
  <si>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</si>
  <si>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</si>
  <si>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</si>
  <si>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</si>
  <si>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</si>
  <si>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</si>
  <si>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</si>
  <si>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</si>
  <si>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</si>
  <si>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</si>
  <si>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</si>
  <si>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</si>
  <si>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</si>
  <si>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</si>
  <si>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</si>
  <si>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</si>
  <si>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</si>
  <si>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</si>
  <si>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</si>
  <si>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</si>
  <si>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</si>
  <si>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</si>
  <si>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</si>
  <si>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</si>
  <si>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</si>
  <si>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</si>
  <si>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</si>
  <si>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</si>
  <si>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</si>
  <si>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</si>
  <si>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</si>
  <si>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</si>
  <si>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</si>
  <si>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</si>
  <si>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</si>
  <si>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</si>
  <si>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</si>
  <si>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</si>
  <si>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</si>
  <si>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</si>
  <si>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</si>
  <si>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</si>
  <si>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</si>
  <si>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</si>
  <si>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</si>
  <si>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</si>
  <si>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</si>
  <si>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</si>
  <si>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</si>
  <si>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</si>
  <si>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</si>
  <si>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</si>
  <si>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</si>
  <si>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</si>
  <si>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</si>
  <si>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</si>
  <si>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</si>
  <si>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</si>
  <si>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</si>
  <si>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</si>
  <si>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</si>
  <si>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</si>
  <si>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</si>
  <si>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</si>
  <si>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</si>
  <si>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</si>
  <si>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</si>
  <si>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</si>
  <si>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</si>
  <si>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</si>
  <si>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</si>
  <si>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</si>
  <si>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</si>
  <si>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</si>
  <si>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</si>
  <si>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</si>
  <si>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</si>
  <si>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</si>
  <si>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</si>
  <si>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</si>
  <si>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</si>
  <si>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</si>
  <si>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</si>
  <si>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</si>
  <si>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</si>
  <si>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</si>
  <si>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</si>
  <si>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</si>
  <si>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</si>
  <si>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</si>
  <si>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</si>
  <si>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</si>
  <si>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</si>
  <si>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</si>
  <si>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</si>
  <si>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</si>
  <si>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</si>
  <si>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</si>
  <si>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</si>
  <si>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</si>
  <si>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</si>
  <si>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</si>
  <si>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</si>
  <si>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</si>
  <si>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</si>
  <si>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</si>
  <si>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</si>
  <si>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</si>
  <si>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</si>
  <si>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</si>
  <si>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</si>
  <si>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</si>
  <si>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</si>
  <si>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</si>
  <si>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</si>
  <si>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</si>
  <si>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</si>
  <si>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</si>
  <si>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</si>
  <si>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</si>
  <si>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</si>
  <si>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</si>
  <si>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</si>
  <si>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</si>
  <si>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</si>
  <si>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</si>
  <si>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</si>
  <si>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</si>
  <si>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</si>
  <si>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</si>
  <si>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</si>
  <si>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</si>
  <si>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</si>
  <si>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</si>
  <si>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</si>
  <si>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</si>
  <si>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</si>
  <si>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</si>
  <si>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</si>
  <si>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</si>
  <si>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</si>
  <si>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</si>
  <si>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</si>
  <si>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</si>
  <si>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</si>
  <si>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</si>
  <si>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</si>
  <si>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</si>
  <si>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</si>
  <si>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</si>
  <si>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</si>
  <si>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</si>
  <si>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</si>
  <si>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</si>
  <si>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</si>
  <si>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</si>
  <si>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</si>
  <si>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</si>
  <si>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</si>
  <si>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</si>
  <si>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</si>
  <si>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</si>
  <si>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</si>
  <si>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</si>
  <si>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</si>
  <si>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</si>
  <si>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</si>
  <si>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</si>
  <si>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</si>
  <si>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</si>
  <si>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</si>
  <si>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</si>
  <si>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</si>
  <si>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</si>
  <si>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</si>
  <si>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</si>
  <si>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</si>
  <si>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</si>
  <si>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</si>
  <si>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</si>
  <si>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</si>
  <si>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</si>
  <si>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</si>
  <si>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</si>
  <si>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</si>
  <si>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</si>
  <si>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</si>
  <si>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</si>
  <si>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</si>
  <si>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</si>
  <si>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</si>
  <si>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</si>
  <si>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</si>
  <si>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</si>
  <si>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</si>
  <si>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</si>
  <si>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</si>
  <si>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</si>
  <si>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</si>
  <si>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</si>
  <si>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</si>
  <si>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</si>
  <si>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</si>
  <si>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</si>
  <si>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</si>
  <si>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</si>
  <si>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</si>
  <si>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</si>
  <si>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</si>
  <si>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</si>
  <si>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</si>
  <si>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</si>
  <si>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</si>
  <si>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</si>
  <si>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</si>
  <si>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</si>
  <si>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</si>
  <si>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</si>
  <si>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</si>
  <si>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</si>
  <si>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</si>
  <si>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</si>
  <si>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</si>
  <si>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</si>
  <si>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</si>
  <si>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</si>
  <si>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</si>
  <si>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</si>
  <si>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</si>
  <si>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</si>
  <si>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</si>
  <si>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</si>
  <si>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</si>
  <si>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</si>
  <si>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</si>
  <si>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</si>
  <si>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</si>
  <si>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</si>
  <si>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</si>
  <si>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</si>
  <si>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</si>
  <si>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</si>
  <si>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</si>
  <si>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</si>
  <si>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</si>
  <si>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</si>
  <si>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</si>
  <si>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</si>
  <si>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</si>
  <si>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</si>
  <si>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</si>
  <si>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</si>
  <si>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</si>
  <si>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</si>
  <si>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</si>
  <si>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</si>
  <si>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</si>
  <si>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</si>
  <si>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</si>
  <si>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</si>
  <si>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</si>
  <si>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</si>
  <si>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</si>
  <si>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</si>
  <si>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</si>
  <si>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</si>
  <si>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</si>
  <si>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</si>
  <si>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</si>
  <si>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</si>
  <si>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</si>
  <si>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</si>
  <si>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</si>
  <si>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</si>
  <si>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</si>
  <si>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</si>
  <si>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</si>
  <si>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</si>
  <si>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</si>
  <si>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</si>
  <si>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</si>
  <si>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</si>
  <si>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</si>
  <si>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</si>
  <si>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</si>
  <si>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</si>
  <si>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</si>
  <si>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</si>
  <si>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</si>
  <si>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</si>
  <si>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</si>
  <si>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</si>
  <si>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</si>
  <si>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</si>
  <si>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</si>
  <si>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</si>
  <si>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</si>
  <si>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</si>
  <si>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</si>
  <si>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</si>
  <si>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</si>
  <si>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</si>
  <si>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</si>
  <si>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</si>
  <si>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</si>
  <si>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</si>
  <si>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</si>
  <si>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</si>
  <si>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</si>
  <si>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</si>
  <si>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</si>
  <si>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</si>
  <si>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</si>
  <si>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</si>
  <si>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</si>
  <si>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</si>
  <si>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</si>
  <si>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</si>
  <si>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</si>
  <si>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</si>
  <si>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</si>
  <si>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</si>
  <si>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</si>
  <si>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</si>
  <si>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</si>
  <si>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</si>
  <si>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</si>
  <si>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</si>
  <si>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</si>
  <si>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</si>
  <si>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</si>
  <si>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</si>
  <si>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</si>
  <si>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</si>
  <si>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</si>
  <si>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</si>
  <si>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</si>
  <si>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</si>
  <si>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</si>
  <si>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</si>
  <si>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</si>
  <si>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</si>
  <si>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</si>
  <si>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</si>
  <si>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</si>
  <si>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</si>
  <si>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</si>
  <si>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</si>
  <si>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</si>
  <si>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</si>
  <si>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</si>
  <si>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</si>
  <si>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</si>
  <si>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</si>
  <si>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</si>
  <si>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</si>
  <si>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</si>
  <si>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</si>
  <si>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</si>
  <si>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</si>
  <si>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</si>
  <si>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</si>
  <si>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</si>
  <si>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</si>
  <si>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</si>
  <si>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</si>
  <si>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</si>
  <si>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</si>
  <si>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</si>
  <si>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</si>
  <si>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</si>
  <si>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</si>
  <si>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</si>
  <si>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</si>
  <si>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</si>
  <si>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</si>
  <si>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</si>
  <si>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</si>
  <si>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</si>
  <si>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</si>
  <si>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</si>
  <si>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</si>
  <si>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</si>
  <si>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</si>
  <si>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</si>
  <si>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</si>
  <si>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</si>
  <si>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</si>
  <si>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</si>
  <si>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</si>
  <si>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</si>
  <si>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</si>
  <si>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</si>
  <si>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</si>
  <si>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</si>
  <si>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</si>
  <si>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</si>
  <si>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</si>
  <si>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</si>
  <si>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</si>
  <si>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</si>
  <si>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</si>
  <si>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</si>
  <si>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</si>
  <si>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</si>
  <si>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</si>
  <si>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</si>
  <si>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</si>
  <si>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</si>
  <si>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</si>
  <si>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</si>
  <si>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</si>
  <si>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</si>
  <si>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</si>
  <si>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</si>
  <si>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</si>
  <si>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</si>
  <si>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</si>
  <si>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</si>
  <si>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</si>
  <si>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</si>
  <si>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</si>
  <si>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</si>
  <si>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</si>
  <si>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</si>
  <si>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</si>
  <si>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</si>
  <si>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</si>
  <si>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</si>
  <si>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</si>
  <si>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</si>
  <si>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</si>
  <si>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</si>
  <si>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</si>
  <si>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</si>
  <si>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</si>
  <si>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</si>
  <si>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</si>
  <si>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</si>
  <si>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</si>
  <si>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</si>
  <si>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</si>
  <si>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</si>
  <si>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</si>
  <si>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</si>
  <si>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</si>
  <si>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</si>
  <si>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</si>
  <si>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</si>
  <si>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</si>
  <si>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</si>
  <si>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</si>
  <si>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</si>
  <si>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</si>
  <si>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</si>
  <si>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</si>
  <si>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</si>
  <si>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</si>
  <si>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</si>
  <si>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</si>
  <si>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</si>
  <si>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</si>
  <si>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</si>
  <si>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</si>
  <si>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</si>
  <si>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</si>
  <si>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</si>
  <si>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</si>
  <si>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</si>
  <si>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</si>
  <si>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</si>
  <si>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</si>
  <si>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</si>
  <si>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</si>
  <si>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</si>
  <si>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</si>
  <si>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</si>
  <si>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</si>
  <si>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</si>
  <si>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</si>
  <si>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</si>
  <si>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</si>
  <si>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</si>
  <si>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</si>
  <si>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</si>
  <si>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</si>
  <si>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</si>
  <si>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</si>
  <si>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</si>
  <si>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</si>
  <si>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</si>
  <si>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</si>
  <si>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</si>
  <si>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</si>
  <si>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</si>
  <si>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</si>
  <si>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</si>
  <si>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</si>
  <si>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</si>
  <si>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</si>
  <si>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</si>
  <si>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</si>
  <si>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</si>
  <si>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</si>
  <si>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</si>
  <si>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</si>
  <si>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</si>
  <si>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</si>
  <si>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</si>
  <si>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</si>
  <si>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</si>
  <si>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</si>
  <si>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</si>
  <si>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</si>
  <si>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</si>
  <si>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</si>
  <si>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</si>
  <si>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</si>
  <si>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</si>
  <si>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</si>
  <si>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</si>
  <si>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</si>
  <si>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</si>
  <si>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</si>
  <si>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</si>
  <si>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</si>
  <si>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</si>
  <si>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</si>
  <si>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</si>
  <si>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</si>
  <si>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</si>
  <si>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</si>
  <si>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</si>
  <si>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</si>
  <si>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</si>
  <si>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</si>
  <si>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</si>
  <si>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</si>
  <si>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</si>
  <si>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</si>
  <si>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</si>
  <si>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</si>
  <si>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</si>
  <si>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</si>
  <si>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</si>
  <si>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</si>
  <si>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</si>
  <si>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</si>
  <si>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</si>
  <si>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</si>
  <si>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</si>
  <si>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</si>
  <si>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</si>
  <si>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</si>
  <si>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</si>
  <si>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</si>
  <si>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</si>
  <si>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</si>
  <si>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</si>
  <si>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</si>
  <si>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</si>
  <si>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</si>
  <si>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</si>
  <si>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</si>
  <si>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</si>
  <si>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</si>
  <si>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</si>
  <si>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</si>
  <si>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</si>
  <si>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</si>
  <si>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</si>
  <si>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</si>
  <si>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</si>
  <si>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</si>
  <si>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</si>
  <si>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</si>
  <si>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</si>
  <si>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</si>
  <si>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</si>
  <si>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</si>
  <si>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</si>
  <si>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</si>
  <si>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</si>
  <si>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</si>
  <si>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</si>
  <si>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</si>
  <si>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</si>
  <si>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</si>
  <si>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</si>
  <si>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</si>
  <si>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</si>
  <si>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</si>
  <si>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</si>
  <si>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</si>
  <si>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</si>
  <si>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</si>
  <si>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</si>
  <si>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</si>
  <si>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</si>
  <si>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</si>
  <si>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</si>
  <si>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</si>
  <si>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</si>
  <si>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</si>
  <si>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</si>
  <si>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</si>
  <si>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</si>
  <si>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</si>
  <si>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</si>
  <si>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</si>
  <si>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</si>
  <si>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</si>
  <si>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</si>
  <si>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</si>
  <si>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</si>
  <si>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</si>
  <si>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</si>
  <si>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</si>
  <si>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</si>
  <si>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</si>
  <si>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</si>
  <si>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</si>
  <si>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</si>
  <si>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</si>
  <si>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</si>
  <si>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</si>
  <si>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</si>
  <si>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</si>
  <si>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</si>
  <si>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</si>
  <si>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</si>
  <si>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</si>
  <si>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</si>
  <si>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</si>
  <si>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</si>
  <si>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</si>
  <si>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</si>
  <si>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</si>
  <si>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</si>
  <si>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</si>
  <si>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</si>
  <si>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</si>
  <si>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</si>
  <si>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</si>
  <si>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</si>
  <si>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</si>
  <si>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</si>
  <si>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</si>
  <si>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</si>
  <si>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</si>
  <si>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</si>
  <si>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</si>
  <si>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</si>
  <si>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</si>
  <si>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</si>
  <si>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</si>
  <si>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</si>
  <si>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</si>
  <si>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</si>
  <si>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</si>
  <si>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</si>
  <si>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</si>
  <si>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</si>
  <si>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</si>
  <si>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</si>
  <si>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</si>
  <si>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</si>
  <si>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</si>
  <si>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</si>
  <si>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</si>
  <si>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</si>
  <si>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</si>
  <si>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</si>
  <si>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</si>
  <si>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</si>
  <si>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</si>
  <si>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</si>
  <si>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</si>
  <si>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</si>
  <si>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</si>
  <si>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</si>
  <si>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</si>
  <si>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</si>
  <si>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</si>
  <si>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</si>
  <si>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</si>
  <si>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</si>
  <si>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</si>
  <si>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</si>
  <si>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</si>
  <si>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</si>
  <si>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</si>
  <si>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</si>
  <si>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</si>
  <si>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</si>
  <si>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</si>
  <si>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</si>
  <si>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</si>
  <si>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</si>
  <si>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</si>
  <si>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</si>
  <si>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</si>
  <si>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</si>
  <si>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</si>
  <si>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</si>
  <si>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</si>
  <si>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</si>
  <si>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</si>
  <si>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</si>
  <si>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</si>
  <si>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</si>
  <si>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</si>
  <si>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</si>
  <si>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</si>
  <si>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</si>
  <si>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</si>
  <si>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</si>
  <si>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</si>
  <si>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</si>
  <si>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</si>
  <si>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</si>
  <si>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</si>
  <si>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</si>
  <si>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</si>
  <si>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</si>
  <si>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</si>
  <si>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</si>
  <si>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</si>
  <si>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</si>
  <si>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</si>
  <si>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</si>
  <si>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</si>
  <si>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</si>
  <si>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</si>
  <si>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</si>
  <si>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</si>
  <si>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</si>
  <si>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</si>
  <si>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</si>
  <si>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</si>
  <si>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</si>
  <si>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</si>
  <si>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</si>
  <si>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</si>
  <si>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</si>
  <si>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</si>
  <si>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</si>
  <si>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</si>
  <si>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</si>
  <si>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</si>
  <si>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</si>
  <si>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</si>
  <si>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</si>
  <si>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</si>
  <si>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</si>
  <si>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</si>
  <si>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</si>
  <si>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</si>
  <si>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</si>
  <si>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</si>
  <si>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</si>
  <si>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</si>
  <si>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</si>
  <si>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</si>
  <si>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</si>
  <si>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</si>
  <si>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</si>
  <si>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</si>
  <si>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</si>
  <si>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</si>
  <si>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</si>
  <si>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</si>
  <si>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</si>
  <si>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</si>
  <si>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</si>
  <si>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</si>
  <si>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</si>
  <si>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</si>
  <si>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</si>
  <si>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</si>
  <si>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</si>
  <si>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</si>
  <si>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</si>
  <si>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</si>
  <si>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</si>
  <si>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</si>
  <si>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</si>
  <si>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</si>
  <si>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</si>
  <si>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</si>
  <si>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</si>
  <si>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</si>
  <si>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</si>
  <si>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</si>
  <si>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</si>
  <si>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</si>
  <si>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</si>
  <si>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</si>
  <si>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</si>
  <si>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</si>
  <si>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</si>
  <si>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</si>
  <si>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</si>
  <si>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</si>
  <si>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</si>
  <si>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</si>
  <si>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</si>
  <si>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</si>
  <si>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</si>
  <si>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</si>
  <si>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</si>
  <si>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</si>
  <si>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</si>
  <si>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</si>
  <si>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</si>
  <si>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</si>
  <si>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</si>
  <si>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</si>
  <si>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</si>
  <si>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</si>
  <si>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</si>
  <si>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</si>
  <si>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</si>
  <si>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</si>
  <si>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</si>
  <si>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</si>
  <si>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</si>
  <si>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</si>
  <si>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</si>
  <si>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</si>
  <si>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</si>
  <si>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</si>
  <si>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</si>
  <si>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</si>
  <si>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</si>
  <si>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</si>
  <si>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</si>
  <si>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</si>
  <si>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</si>
  <si>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</si>
  <si>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</si>
  <si>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</si>
  <si>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</si>
  <si>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</si>
  <si>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</si>
  <si>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</si>
  <si>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</si>
  <si>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</si>
  <si>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</si>
  <si>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</si>
  <si>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</si>
  <si>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</si>
  <si>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</si>
  <si>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</si>
  <si>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</si>
  <si>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</si>
  <si>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</si>
  <si>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</si>
  <si>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</si>
  <si>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</si>
  <si>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</si>
  <si>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</si>
  <si>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</si>
  <si>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</si>
  <si>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</si>
  <si>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</si>
  <si>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</si>
  <si>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</si>
  <si>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</si>
  <si>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</si>
  <si>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</si>
  <si>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</si>
  <si>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</si>
  <si>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</si>
  <si>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</si>
  <si>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</si>
  <si>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</si>
  <si>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</si>
  <si>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</si>
  <si>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</si>
  <si>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</si>
  <si>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</si>
  <si>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</si>
  <si>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</si>
  <si>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</si>
  <si>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</si>
  <si>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</si>
  <si>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</si>
  <si>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</si>
  <si>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</si>
  <si>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</si>
  <si>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</si>
  <si>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</si>
  <si>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</si>
  <si>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</si>
  <si>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</si>
  <si>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</si>
  <si>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</si>
  <si>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</si>
  <si>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</si>
  <si>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</si>
  <si>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</si>
  <si>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</si>
  <si>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</si>
  <si>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</si>
  <si>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</si>
  <si>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</si>
  <si>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</si>
  <si>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</si>
  <si>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</si>
  <si>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</si>
  <si>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</si>
  <si>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</si>
  <si>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</si>
  <si>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</si>
  <si>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</si>
  <si>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</si>
  <si>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</si>
  <si>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</si>
  <si>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</si>
  <si>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</si>
  <si>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</si>
  <si>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</si>
  <si>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</si>
  <si>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</si>
  <si>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</si>
  <si>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</si>
  <si>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</si>
  <si>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</si>
  <si>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</si>
  <si>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</si>
  <si>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</si>
  <si>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</si>
  <si>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</si>
  <si>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</si>
  <si>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</si>
  <si>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</si>
  <si>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</si>
  <si>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</si>
  <si>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</si>
  <si>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</si>
  <si>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</si>
  <si>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</si>
  <si>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</si>
  <si>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</si>
  <si>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</si>
  <si>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</si>
  <si>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</si>
  <si>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</si>
  <si>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</si>
  <si>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</si>
  <si>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</si>
  <si>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</si>
  <si>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</si>
  <si>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</si>
  <si>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</si>
  <si>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</si>
  <si>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</si>
  <si>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</si>
  <si>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</si>
  <si>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</si>
  <si>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</si>
  <si>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</si>
  <si>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</si>
  <si>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</si>
  <si>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</si>
  <si>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</si>
  <si>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</si>
  <si>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</si>
  <si>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</si>
  <si>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</si>
  <si>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</si>
  <si>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</si>
  <si>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</si>
  <si>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</si>
  <si>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</si>
  <si>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</si>
  <si>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</si>
  <si>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</si>
  <si>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</si>
  <si>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</si>
  <si>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</si>
  <si>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</si>
  <si>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</si>
  <si>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</si>
  <si>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</si>
  <si>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</si>
  <si>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</si>
  <si>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</si>
  <si>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</si>
  <si>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</si>
  <si>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</si>
  <si>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</si>
  <si>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</si>
  <si>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</si>
  <si>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</si>
  <si>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</si>
  <si>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</si>
  <si>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</si>
  <si>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</si>
  <si>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</si>
  <si>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</si>
  <si>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</si>
  <si>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</si>
  <si>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</si>
  <si>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</si>
  <si>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</si>
  <si>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</si>
  <si>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</si>
  <si>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</si>
  <si>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</si>
  <si>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</si>
  <si>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</si>
  <si>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</si>
  <si>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</si>
  <si>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</si>
  <si>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</si>
  <si>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</si>
  <si>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</si>
  <si>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</si>
  <si>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</si>
  <si>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</si>
  <si>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</si>
  <si>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</si>
  <si>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</si>
  <si>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</si>
  <si>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</si>
  <si>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</si>
  <si>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</si>
  <si>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</si>
  <si>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</si>
  <si>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</si>
  <si>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</si>
  <si>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</si>
  <si>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</si>
  <si>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</si>
  <si>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</si>
  <si>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</si>
  <si>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</si>
  <si>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</si>
  <si>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</si>
  <si>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</si>
  <si>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</si>
  <si>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</si>
  <si>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</si>
  <si>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</si>
  <si>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</si>
  <si>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</si>
  <si>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</si>
  <si>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</si>
  <si>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</si>
  <si>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</si>
  <si>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</si>
  <si>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</si>
  <si>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</si>
  <si>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</si>
  <si>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</si>
  <si>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</si>
  <si>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</si>
  <si>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</si>
  <si>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</si>
  <si>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</si>
  <si>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</si>
  <si>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</si>
  <si>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</si>
  <si>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</si>
  <si>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</si>
  <si>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</si>
  <si>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</si>
  <si>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</si>
  <si>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</si>
  <si>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</si>
  <si>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</si>
  <si>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</si>
  <si>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</si>
  <si>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</si>
  <si>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</si>
  <si>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</si>
  <si>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</si>
  <si>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</si>
  <si>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</si>
  <si>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</si>
  <si>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</si>
  <si>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</si>
  <si>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</si>
  <si>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</si>
  <si>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</si>
  <si>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</si>
  <si>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</si>
  <si>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</si>
  <si>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</si>
  <si>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</si>
  <si>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</si>
  <si>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</si>
  <si>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</si>
  <si>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</si>
  <si>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</si>
  <si>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</si>
  <si>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</si>
  <si>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</si>
  <si>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</si>
  <si>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</si>
  <si>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</si>
  <si>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</si>
  <si>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</si>
  <si>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</si>
  <si>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</si>
  <si>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</si>
  <si>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</si>
  <si>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</si>
  <si>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</si>
  <si>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</si>
  <si>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</si>
  <si>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</si>
  <si>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</si>
  <si>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</si>
  <si>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</si>
  <si>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</si>
  <si>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</si>
  <si>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</si>
  <si>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</si>
  <si>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</si>
  <si>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</si>
  <si>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</si>
  <si>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</si>
  <si>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</si>
  <si>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</si>
  <si>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</si>
  <si>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</si>
  <si>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</si>
  <si>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</si>
  <si>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</si>
  <si>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</si>
  <si>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</si>
  <si>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</si>
  <si>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</si>
  <si>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</si>
  <si>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</si>
  <si>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</si>
  <si>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</si>
  <si>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</si>
  <si>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</si>
  <si>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</si>
  <si>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</si>
  <si>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</si>
  <si>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</si>
  <si>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</si>
  <si>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</si>
  <si>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</si>
  <si>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</si>
  <si>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</si>
  <si>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</si>
  <si>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</si>
  <si>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</si>
  <si>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</si>
  <si>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</si>
  <si>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</si>
  <si>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</si>
  <si>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</si>
  <si>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</si>
  <si>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</si>
  <si>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</si>
  <si>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</si>
  <si>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</si>
  <si>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</si>
  <si>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</si>
  <si>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</si>
  <si>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</si>
  <si>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</si>
  <si>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</si>
  <si>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</si>
  <si>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</si>
  <si>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</si>
  <si>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</si>
  <si>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</si>
  <si>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</si>
  <si>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</si>
  <si>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</si>
  <si>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</si>
  <si>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</si>
  <si>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</si>
  <si>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</si>
  <si>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</si>
  <si>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</si>
  <si>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</si>
  <si>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</si>
  <si>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</si>
  <si>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</si>
  <si>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</si>
  <si>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</si>
  <si>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</si>
  <si>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</si>
  <si>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</si>
  <si>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</si>
  <si>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</si>
  <si>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</si>
  <si>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</si>
  <si>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</si>
  <si>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</si>
  <si>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</si>
  <si>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</si>
  <si>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</si>
  <si>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</si>
  <si>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</si>
  <si>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</si>
  <si>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</si>
  <si>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</si>
  <si>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</si>
  <si>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</si>
  <si>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</si>
  <si>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</si>
  <si>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</si>
  <si>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</si>
  <si>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</si>
  <si>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</si>
  <si>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</si>
  <si>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</si>
  <si>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</si>
  <si>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</si>
  <si>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</si>
  <si>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</si>
  <si>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</si>
  <si>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</si>
  <si>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</si>
  <si>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</si>
  <si>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</si>
  <si>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</si>
  <si>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</si>
  <si>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</si>
  <si>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</si>
  <si>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</si>
  <si>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</si>
  <si>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</si>
  <si>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</si>
  <si>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</si>
  <si>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</si>
  <si>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</si>
  <si>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</si>
  <si>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</si>
  <si>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</si>
  <si>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</si>
  <si>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</si>
  <si>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</si>
  <si>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</si>
  <si>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</si>
  <si>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</si>
  <si>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</si>
  <si>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</si>
  <si>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</si>
  <si>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</si>
  <si>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</si>
  <si>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</si>
  <si>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</si>
  <si>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</si>
  <si>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</si>
  <si>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</si>
  <si>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</si>
  <si>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</si>
  <si>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</si>
  <si>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</si>
  <si>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</si>
  <si>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</si>
  <si>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</si>
  <si>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</si>
  <si>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</si>
  <si>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</si>
  <si>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</si>
  <si>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</si>
  <si>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</si>
  <si>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</si>
  <si>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</si>
  <si>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</si>
  <si>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</si>
  <si>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</si>
  <si>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</si>
  <si>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</si>
  <si>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</si>
  <si>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</si>
  <si>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</si>
  <si>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</si>
  <si>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</si>
  <si>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</si>
  <si>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</si>
  <si>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</si>
  <si>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</si>
  <si>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</si>
  <si>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</si>
  <si>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</si>
  <si>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</si>
  <si>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</si>
  <si>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</si>
  <si>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</si>
  <si>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</si>
  <si>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</si>
  <si>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</si>
  <si>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</si>
  <si>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</si>
  <si>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</si>
  <si>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</si>
  <si>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</si>
  <si>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</si>
  <si>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</si>
  <si>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</si>
  <si>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</si>
  <si>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</si>
  <si>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</si>
  <si>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</si>
  <si>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</si>
  <si>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</si>
  <si>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</si>
  <si>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</si>
  <si>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</si>
  <si>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</si>
  <si>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</si>
  <si>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</si>
  <si>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</si>
  <si>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</si>
  <si>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</si>
  <si>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</si>
  <si>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</si>
  <si>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</si>
  <si>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</si>
  <si>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</si>
  <si>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</si>
  <si>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</si>
  <si>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</si>
  <si>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</si>
  <si>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</si>
  <si>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</si>
  <si>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</si>
  <si>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</si>
  <si>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</si>
  <si>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</si>
  <si>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</si>
  <si>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</si>
  <si>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</si>
  <si>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</si>
  <si>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</si>
  <si>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</si>
  <si>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</si>
  <si>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</si>
  <si>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</si>
  <si>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</si>
  <si>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</si>
  <si>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</si>
  <si>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</si>
  <si>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</si>
  <si>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</si>
  <si>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</si>
  <si>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</si>
  <si>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</si>
  <si>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</si>
  <si>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</si>
  <si>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</si>
  <si>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</si>
  <si>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</si>
  <si>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</si>
  <si>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</si>
  <si>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</si>
  <si>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</si>
  <si>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</si>
  <si>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</si>
  <si>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</si>
  <si>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</si>
  <si>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</si>
  <si>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</si>
  <si>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</si>
  <si>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</si>
  <si>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</si>
  <si>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</si>
  <si>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</si>
  <si>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</si>
  <si>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</si>
  <si>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</si>
  <si>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</si>
  <si>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</si>
  <si>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</si>
  <si>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</si>
  <si>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</si>
  <si>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</si>
  <si>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</si>
  <si>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</si>
  <si>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</si>
  <si>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</si>
  <si>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</si>
  <si>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</si>
  <si>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</si>
  <si>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</si>
  <si>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</si>
  <si>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</si>
  <si>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</si>
  <si>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</si>
  <si>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</si>
  <si>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</si>
  <si>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</si>
  <si>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</si>
  <si>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</si>
  <si>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</si>
  <si>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</si>
  <si>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</si>
  <si>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</si>
  <si>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</si>
  <si>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</si>
  <si>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</si>
  <si>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</si>
  <si>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</si>
  <si>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</si>
  <si>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</si>
  <si>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</si>
  <si>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</si>
  <si>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</si>
  <si>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</si>
  <si>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</si>
  <si>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</si>
  <si>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</si>
  <si>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</si>
  <si>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</si>
  <si>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</si>
  <si>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</si>
  <si>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</si>
  <si>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</si>
  <si>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</si>
  <si>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</si>
  <si>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</si>
  <si>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</si>
  <si>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</si>
  <si>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</si>
  <si>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</si>
  <si>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</si>
  <si>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</si>
  <si>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</si>
  <si>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</si>
  <si>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</si>
  <si>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</si>
  <si>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</si>
  <si>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</si>
  <si>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</si>
  <si>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</si>
  <si>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</si>
  <si>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</si>
  <si>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</si>
  <si>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</si>
  <si>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</si>
  <si>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</si>
  <si>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</si>
  <si>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</si>
  <si>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</si>
  <si>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</si>
  <si>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</si>
  <si>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</si>
  <si>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</si>
  <si>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</si>
  <si>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</si>
  <si>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</si>
  <si>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</si>
  <si>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</si>
  <si>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</si>
  <si>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</si>
  <si>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</si>
  <si>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</si>
  <si>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</si>
  <si>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</si>
  <si>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</si>
  <si>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</si>
  <si>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</si>
  <si>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</si>
  <si>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</si>
  <si>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</si>
  <si>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</si>
  <si>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</si>
  <si>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</si>
  <si>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</si>
  <si>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</si>
  <si>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</si>
  <si>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</si>
  <si>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</si>
  <si>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</si>
  <si>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</si>
  <si>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</si>
  <si>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</si>
  <si>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</si>
  <si>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</si>
  <si>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</si>
  <si>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</si>
  <si>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</si>
  <si>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</si>
  <si>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</si>
  <si>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</si>
  <si>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</si>
  <si>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</si>
  <si>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</si>
  <si>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</si>
  <si>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</si>
  <si>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</si>
  <si>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</si>
  <si>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</si>
  <si>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</si>
  <si>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</si>
  <si>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</si>
  <si>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</si>
  <si>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</si>
  <si>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</si>
  <si>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</si>
  <si>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</si>
  <si>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</si>
  <si>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</si>
  <si>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</si>
  <si>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</si>
  <si>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</si>
  <si>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</si>
  <si>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</si>
  <si>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</si>
  <si>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</si>
  <si>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</si>
  <si>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</si>
  <si>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</si>
  <si>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</si>
  <si>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</si>
  <si>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</si>
  <si>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</si>
  <si>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</si>
  <si>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</si>
  <si>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</si>
  <si>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</si>
  <si>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</si>
  <si>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</si>
  <si>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</si>
  <si>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</si>
  <si>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</si>
  <si>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</si>
  <si>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</si>
  <si>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</si>
  <si>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</si>
  <si>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</si>
  <si>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</si>
  <si>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</si>
  <si>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</si>
  <si>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</si>
  <si>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</si>
  <si>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</si>
  <si>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</si>
  <si>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</si>
  <si>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</si>
  <si>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</si>
  <si>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</si>
  <si>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</si>
  <si>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</si>
  <si>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</si>
  <si>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</si>
  <si>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</si>
  <si>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</si>
  <si>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</si>
  <si>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</si>
  <si>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</si>
  <si>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</si>
  <si>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</si>
  <si>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</si>
  <si>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</si>
  <si>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</si>
  <si>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</si>
  <si>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</si>
  <si>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</si>
  <si>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</si>
  <si>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</si>
  <si>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</si>
  <si>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</si>
  <si>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</si>
  <si>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</si>
  <si>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</si>
  <si>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</si>
  <si>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</si>
  <si>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</si>
  <si>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</si>
  <si>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</si>
  <si>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</si>
  <si>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</si>
  <si>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</si>
  <si>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</si>
  <si>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</si>
  <si>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</si>
  <si>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</si>
  <si>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</si>
  <si>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</si>
  <si>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</si>
  <si>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</si>
  <si>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</si>
  <si>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</si>
  <si>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</si>
  <si>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</si>
  <si>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</si>
  <si>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</si>
  <si>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</si>
  <si>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</si>
  <si>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</si>
  <si>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</si>
  <si>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</si>
  <si>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</si>
  <si>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</si>
  <si>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</si>
  <si>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</si>
  <si>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</si>
  <si>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</si>
  <si>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</si>
  <si>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</si>
  <si>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</si>
  <si>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</si>
  <si>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</si>
  <si>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</si>
  <si>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</si>
  <si>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</si>
  <si>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</si>
  <si>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</si>
  <si>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</si>
  <si>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</si>
  <si>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</si>
  <si>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</si>
  <si>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</si>
  <si>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</si>
  <si>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</si>
  <si>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</si>
  <si>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</si>
  <si>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</si>
  <si>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</si>
  <si>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</si>
  <si>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</si>
  <si>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</si>
  <si>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</si>
  <si>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</si>
  <si>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</si>
  <si>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</si>
  <si>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</si>
  <si>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</si>
  <si>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</si>
  <si>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</si>
  <si>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</si>
  <si>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</si>
  <si>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</si>
  <si>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</si>
  <si>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</si>
  <si>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</si>
  <si>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</si>
  <si>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</si>
  <si>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</si>
  <si>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</si>
  <si>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</si>
  <si>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</si>
  <si>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</si>
  <si>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</si>
  <si>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</si>
  <si>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</si>
  <si>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</si>
  <si>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</si>
  <si>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</si>
  <si>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</si>
  <si>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</si>
  <si>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</si>
  <si>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</si>
  <si>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</si>
  <si>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</si>
  <si>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</si>
  <si>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</si>
  <si>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</si>
  <si>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</si>
  <si>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</si>
  <si>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</si>
  <si>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</si>
  <si>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</si>
  <si>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</si>
  <si>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</si>
  <si>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</si>
  <si>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</si>
  <si>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</si>
  <si>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</si>
  <si>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</si>
  <si>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</si>
  <si>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</si>
  <si>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</si>
  <si>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</si>
  <si>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</si>
  <si>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</si>
  <si>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</si>
  <si>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</si>
  <si>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</si>
  <si>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</si>
  <si>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</si>
  <si>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</si>
  <si>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</si>
  <si>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</si>
  <si>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</si>
  <si>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</si>
  <si>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</si>
  <si>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</si>
  <si>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</si>
  <si>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</si>
  <si>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</si>
  <si>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</si>
  <si>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</si>
  <si>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</si>
  <si>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</si>
  <si>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</si>
  <si>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</si>
  <si>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</si>
  <si>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</si>
  <si>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</si>
  <si>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</si>
  <si>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</si>
  <si>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</si>
  <si>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</si>
  <si>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</si>
  <si>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</si>
  <si>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</si>
  <si>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</si>
  <si>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</si>
  <si>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</si>
  <si>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</si>
  <si>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</si>
  <si>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</si>
  <si>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</si>
  <si>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</si>
  <si>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</si>
  <si>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</si>
  <si>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</si>
  <si>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</si>
  <si>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</si>
  <si>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</si>
  <si>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</si>
  <si>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</si>
  <si>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</si>
  <si>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</si>
  <si>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</si>
  <si>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</si>
  <si>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</si>
  <si>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</si>
  <si>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</si>
  <si>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</si>
  <si>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</si>
  <si>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</si>
  <si>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</si>
  <si>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</si>
  <si>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</si>
  <si>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</si>
  <si>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</si>
  <si>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</si>
  <si>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</si>
  <si>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</si>
  <si>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</si>
  <si>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</si>
  <si>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</si>
  <si>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</si>
  <si>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</si>
  <si>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</si>
  <si>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</si>
  <si>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</si>
  <si>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</si>
  <si>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</si>
  <si>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</si>
  <si>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</si>
  <si>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</si>
  <si>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</si>
  <si>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</si>
  <si>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</si>
  <si>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</si>
  <si>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</si>
  <si>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</si>
  <si>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</si>
  <si>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</si>
  <si>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</si>
  <si>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</si>
  <si>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</si>
  <si>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</si>
  <si>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</si>
  <si>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</si>
  <si>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</si>
  <si>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</si>
  <si>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</si>
  <si>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</si>
  <si>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</si>
  <si>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</si>
  <si>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</si>
  <si>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</si>
  <si>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</si>
  <si>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</si>
  <si>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</si>
  <si>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</si>
  <si>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</si>
  <si>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</si>
  <si>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</si>
  <si>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</si>
  <si>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</si>
  <si>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</si>
  <si>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</si>
  <si>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</si>
  <si>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</si>
  <si>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</si>
  <si>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</si>
  <si>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</si>
  <si>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</si>
  <si>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</si>
  <si>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</si>
  <si>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</si>
  <si>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</si>
  <si>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</si>
  <si>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</si>
  <si>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</si>
  <si>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</si>
  <si>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</si>
  <si>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</si>
  <si>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</si>
  <si>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</si>
  <si>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</si>
  <si>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</si>
  <si>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</si>
  <si>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</si>
  <si>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</si>
  <si>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</si>
  <si>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</si>
  <si>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</si>
  <si>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</si>
  <si>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</si>
  <si>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</si>
  <si>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</si>
  <si>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</si>
  <si>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</si>
  <si>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</si>
  <si>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</si>
  <si>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</si>
  <si>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</si>
  <si>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</si>
  <si>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</si>
  <si>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</si>
  <si>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</si>
  <si>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</si>
  <si>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</si>
  <si>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</si>
  <si>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</si>
  <si>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</si>
  <si>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</si>
  <si>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</si>
  <si>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</si>
  <si>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</si>
  <si>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</si>
  <si>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</si>
  <si>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</si>
  <si>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</si>
  <si>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</si>
  <si>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</si>
  <si>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</si>
  <si>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</si>
  <si>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</si>
  <si>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</si>
  <si>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</si>
  <si>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</si>
  <si>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</si>
  <si>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</si>
  <si>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</si>
  <si>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</si>
  <si>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</si>
  <si>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</si>
  <si>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</si>
  <si>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</si>
  <si>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</si>
  <si>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</si>
  <si>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</si>
  <si>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</si>
  <si>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</si>
  <si>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</si>
  <si>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</si>
  <si>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</si>
  <si>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</si>
  <si>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</si>
  <si>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</si>
  <si>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</si>
  <si>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</si>
  <si>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</si>
  <si>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</si>
  <si>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</si>
  <si>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</si>
  <si>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</si>
  <si>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</si>
  <si>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</si>
  <si>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</si>
  <si>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</si>
  <si>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</si>
  <si>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</si>
  <si>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</si>
  <si>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</si>
  <si>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</si>
  <si>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</si>
  <si>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</si>
  <si>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</si>
  <si>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</si>
  <si>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</si>
  <si>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</si>
  <si>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</si>
  <si>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</si>
  <si>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</si>
  <si>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</si>
  <si>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</si>
  <si>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</si>
  <si>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</si>
  <si>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</si>
  <si>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</si>
  <si>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</si>
  <si>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</si>
  <si>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</si>
  <si>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</si>
  <si>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</si>
  <si>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</si>
  <si>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</si>
  <si>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</si>
  <si>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</si>
  <si>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</si>
  <si>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</si>
  <si>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</si>
  <si>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</si>
  <si>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</si>
  <si>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</si>
  <si>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</si>
  <si>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</si>
  <si>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</si>
  <si>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</si>
  <si>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</si>
  <si>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</si>
  <si>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</si>
  <si>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</si>
  <si>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</si>
  <si>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</si>
  <si>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</si>
  <si>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</si>
  <si>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</si>
  <si>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</si>
  <si>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</si>
  <si>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</si>
  <si>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</si>
  <si>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</si>
  <si>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</si>
  <si>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</si>
  <si>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</si>
  <si>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</si>
  <si>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</si>
  <si>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</si>
  <si>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</si>
  <si>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</si>
  <si>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</si>
  <si>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</si>
  <si>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</si>
  <si>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</si>
  <si>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</si>
  <si>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</si>
  <si>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</si>
  <si>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</si>
  <si>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</si>
  <si>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</si>
  <si>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</si>
  <si>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</si>
  <si>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</si>
  <si>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</si>
  <si>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</si>
  <si>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</si>
  <si>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</si>
  <si>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</si>
  <si>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</si>
  <si>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</si>
  <si>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</si>
  <si>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</si>
  <si>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</si>
  <si>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</si>
  <si>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</si>
  <si>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</si>
  <si>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</si>
  <si>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</si>
  <si>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</si>
  <si>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</si>
  <si>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</si>
  <si>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</si>
  <si>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</si>
  <si>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</si>
  <si>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</si>
  <si>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</si>
  <si>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</si>
  <si>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</si>
  <si>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</si>
  <si>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</si>
  <si>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</si>
  <si>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</si>
  <si>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</si>
  <si>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</si>
  <si>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</si>
  <si>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</si>
  <si>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</si>
  <si>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</si>
  <si>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</si>
  <si>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</si>
  <si>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</si>
  <si>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</si>
  <si>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</si>
  <si>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</si>
  <si>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</si>
  <si>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</si>
  <si>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</si>
  <si>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</si>
  <si>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</si>
  <si>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</si>
  <si>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</si>
  <si>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</si>
  <si>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</si>
  <si>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</si>
  <si>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</si>
  <si>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</si>
  <si>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</si>
  <si>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</si>
  <si>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</si>
  <si>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</si>
  <si>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</si>
  <si>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</si>
  <si>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</si>
  <si>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</si>
  <si>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</si>
  <si>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</si>
  <si>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</si>
  <si>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</si>
  <si>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</si>
  <si>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</si>
  <si>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</si>
  <si>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</si>
  <si>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</si>
  <si>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</si>
  <si>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</si>
  <si>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</si>
  <si>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</si>
  <si>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</si>
  <si>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</si>
  <si>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</si>
  <si>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</si>
  <si>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</si>
  <si>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</si>
  <si>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</si>
  <si>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</si>
  <si>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</si>
  <si>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</si>
  <si>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</si>
  <si>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</si>
  <si>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</si>
  <si>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</si>
  <si>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</si>
  <si>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</si>
  <si>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</si>
  <si>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</si>
  <si>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</si>
  <si>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</si>
  <si>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</si>
  <si>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</si>
  <si>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</si>
  <si>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</si>
  <si>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</si>
  <si>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</si>
  <si>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</si>
  <si>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</si>
  <si>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</si>
  <si>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</si>
  <si>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</si>
  <si>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</si>
  <si>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</si>
  <si>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</si>
  <si>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</si>
  <si>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</si>
  <si>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</si>
  <si>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</si>
  <si>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</si>
  <si>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</si>
  <si>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</si>
  <si>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</si>
  <si>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</si>
  <si>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</si>
  <si>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</si>
  <si>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</si>
  <si>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</si>
  <si>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</si>
  <si>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</si>
  <si>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</si>
  <si>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</si>
  <si>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</si>
  <si>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</si>
  <si>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</si>
  <si>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</si>
  <si>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</si>
  <si>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</si>
  <si>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</si>
  <si>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</si>
  <si>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</si>
  <si>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</si>
  <si>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</si>
  <si>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</si>
  <si>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</si>
  <si>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</si>
  <si>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</si>
  <si>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</si>
  <si>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</si>
  <si>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</si>
  <si>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</si>
  <si>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</si>
  <si>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</si>
  <si>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</si>
  <si>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</si>
  <si>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</si>
  <si>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</si>
  <si>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</si>
  <si>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</si>
  <si>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</si>
  <si>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</si>
  <si>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</si>
  <si>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</si>
  <si>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</si>
  <si>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</si>
  <si>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</si>
  <si>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</si>
  <si>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</si>
  <si>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</si>
  <si>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</si>
  <si>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</si>
  <si>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</si>
  <si>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</si>
  <si>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</si>
  <si>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</si>
  <si>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</si>
  <si>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</si>
  <si>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</si>
  <si>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</si>
  <si>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</si>
  <si>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</si>
  <si>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</si>
  <si>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</si>
  <si>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</si>
  <si>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</si>
  <si>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</si>
  <si>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</si>
  <si>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</si>
  <si>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</si>
  <si>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</si>
  <si>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</si>
  <si>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</si>
  <si>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</si>
  <si>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</si>
  <si>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</si>
  <si>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</si>
  <si>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</si>
  <si>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</si>
  <si>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</si>
  <si>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</si>
  <si>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</si>
  <si>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</si>
  <si>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</si>
  <si>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</si>
  <si>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</si>
  <si>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</si>
  <si>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</si>
  <si>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</si>
  <si>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</si>
  <si>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</si>
  <si>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</si>
  <si>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</si>
  <si>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</si>
  <si>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</si>
  <si>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</si>
  <si>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</si>
  <si>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</si>
  <si>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</si>
  <si>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</si>
  <si>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</si>
  <si>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</si>
  <si>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</si>
  <si>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</si>
  <si>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</si>
  <si>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</si>
  <si>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</si>
  <si>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</si>
  <si>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</si>
  <si>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</si>
  <si>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</si>
  <si>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</si>
  <si>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</si>
  <si>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</si>
  <si>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</si>
  <si>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</si>
  <si>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</si>
  <si>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</si>
  <si>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</si>
  <si>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</si>
  <si>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</si>
  <si>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</si>
  <si>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</si>
  <si>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</si>
  <si>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</si>
  <si>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</si>
  <si>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</si>
  <si>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</si>
  <si>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</si>
  <si>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</si>
  <si>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</si>
  <si>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</si>
  <si>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</si>
  <si>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</si>
  <si>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</si>
  <si>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</si>
  <si>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</si>
  <si>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</si>
  <si>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</si>
  <si>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</si>
  <si>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</si>
  <si>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</si>
  <si>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</si>
  <si>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</si>
  <si>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</si>
  <si>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</si>
  <si>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</si>
  <si>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</si>
  <si>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</si>
  <si>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</si>
  <si>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</si>
  <si>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</si>
  <si>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</si>
  <si>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</si>
  <si>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</si>
  <si>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</si>
  <si>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</si>
  <si>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</si>
  <si>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</si>
  <si>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</si>
  <si>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</si>
  <si>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</si>
  <si>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</si>
  <si>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</si>
  <si>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</si>
  <si>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</si>
  <si>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</si>
  <si>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</si>
  <si>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</si>
  <si>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</si>
  <si>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</si>
  <si>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</si>
  <si>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</si>
  <si>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</si>
  <si>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</si>
  <si>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</si>
  <si>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</si>
  <si>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</si>
  <si>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</si>
  <si>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</si>
  <si>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</si>
  <si>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</si>
  <si>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</si>
  <si>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</si>
  <si>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</si>
  <si>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</si>
  <si>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</si>
  <si>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</si>
  <si>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</si>
  <si>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</si>
  <si>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</si>
  <si>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</si>
  <si>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</si>
  <si>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</si>
  <si>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</si>
  <si>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</si>
  <si>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</si>
  <si>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</si>
  <si>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</si>
  <si>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</si>
  <si>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</si>
  <si>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</si>
  <si>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</si>
  <si>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</si>
  <si>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</si>
  <si>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</si>
  <si>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</si>
  <si>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</si>
  <si>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</si>
  <si>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</si>
  <si>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</si>
  <si>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</si>
  <si>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</si>
  <si>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</si>
  <si>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</si>
  <si>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</si>
  <si>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</si>
  <si>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</si>
  <si>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</si>
  <si>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</si>
  <si>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</si>
  <si>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</si>
  <si>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</si>
  <si>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</si>
  <si>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</si>
  <si>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</si>
  <si>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</si>
  <si>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</si>
  <si>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</si>
  <si>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</si>
  <si>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</si>
  <si>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</si>
  <si>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</si>
  <si>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</si>
  <si>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</si>
  <si>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</si>
  <si>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</si>
  <si>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</si>
  <si>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</si>
  <si>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</si>
  <si>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</si>
  <si>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</si>
  <si>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</si>
  <si>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</si>
  <si>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</si>
  <si>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</si>
  <si>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</si>
  <si>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</si>
  <si>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</si>
  <si>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</si>
  <si>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</si>
  <si>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</si>
  <si>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</si>
  <si>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</si>
  <si>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</si>
  <si>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</si>
  <si>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</si>
  <si>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</si>
  <si>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</si>
  <si>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</si>
  <si>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</si>
  <si>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</si>
  <si>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</si>
  <si>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</si>
  <si>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</si>
  <si>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</si>
  <si>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</si>
  <si>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</si>
  <si>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</si>
  <si>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</si>
  <si>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</si>
  <si>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</si>
  <si>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</si>
  <si>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</si>
  <si>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</si>
  <si>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</si>
  <si>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</si>
  <si>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</si>
  <si>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</si>
  <si>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</si>
  <si>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</si>
  <si>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</si>
  <si>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</si>
  <si>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</si>
  <si>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</si>
  <si>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</si>
  <si>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</si>
  <si>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</si>
  <si>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</si>
  <si>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</si>
  <si>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</si>
  <si>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</si>
  <si>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</si>
  <si>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</si>
  <si>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</si>
  <si>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</si>
  <si>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</si>
  <si>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</si>
  <si>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</si>
  <si>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</si>
  <si>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</si>
  <si>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</si>
  <si>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</si>
  <si>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</si>
  <si>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</si>
  <si>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</si>
  <si>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</si>
  <si>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</si>
  <si>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</si>
  <si>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</si>
  <si>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</si>
  <si>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</si>
  <si>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</si>
  <si>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</si>
  <si>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</si>
  <si>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</si>
  <si>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</si>
  <si>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</si>
  <si>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</si>
  <si>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</si>
  <si>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</si>
  <si>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</si>
  <si>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</si>
  <si>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</si>
  <si>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</si>
  <si>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</si>
  <si>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</si>
  <si>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</si>
  <si>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</si>
  <si>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</si>
  <si>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</si>
  <si>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</si>
  <si>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</si>
  <si>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</si>
  <si>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</si>
  <si>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</si>
  <si>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</si>
  <si>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</si>
  <si>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</si>
  <si>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</si>
  <si>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</si>
  <si>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</si>
  <si>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</si>
  <si>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</si>
  <si>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</si>
  <si>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</si>
  <si>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</si>
  <si>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</si>
  <si>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</si>
  <si>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</si>
  <si>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</si>
  <si>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</si>
  <si>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</si>
  <si>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</si>
  <si>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</si>
  <si>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</si>
  <si>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</si>
  <si>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</si>
  <si>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</si>
  <si>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</si>
  <si>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</si>
  <si>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</si>
  <si>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</si>
  <si>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</si>
  <si>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</si>
  <si>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</si>
  <si>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</si>
  <si>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</si>
  <si>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</si>
  <si>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</si>
  <si>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</si>
  <si>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</si>
  <si>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</si>
  <si>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</si>
  <si>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</si>
  <si>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</si>
  <si>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</si>
  <si>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</si>
  <si>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</si>
  <si>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</si>
  <si>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</si>
  <si>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</si>
  <si>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</si>
  <si>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</si>
  <si>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</si>
  <si>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</si>
  <si>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</si>
  <si>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</si>
  <si>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</si>
  <si>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</si>
  <si>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</si>
  <si>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</si>
  <si>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</si>
  <si>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</si>
  <si>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</si>
  <si>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</si>
  <si>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</si>
  <si>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</si>
  <si>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</si>
  <si>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</si>
  <si>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</si>
  <si>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</si>
  <si>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</si>
  <si>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</si>
  <si>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</si>
  <si>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</si>
  <si>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</si>
  <si>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</si>
  <si>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</si>
  <si>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</si>
  <si>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</si>
  <si>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</si>
  <si>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</si>
  <si>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</si>
  <si>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</si>
  <si>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</si>
  <si>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</si>
  <si>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</si>
  <si>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</si>
  <si>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</si>
  <si>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</si>
  <si>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</si>
  <si>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</si>
  <si>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</si>
  <si>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</si>
  <si>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</si>
  <si>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</si>
  <si>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</si>
  <si>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</si>
  <si>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</si>
  <si>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</si>
  <si>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</si>
  <si>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</si>
  <si>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</si>
  <si>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</si>
  <si>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</si>
  <si>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</si>
  <si>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</si>
  <si>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</si>
  <si>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</si>
  <si>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</si>
  <si>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</si>
  <si>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</si>
  <si>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</si>
  <si>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</si>
  <si>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</si>
  <si>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</si>
  <si>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</si>
  <si>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</si>
  <si>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</si>
  <si>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</si>
  <si>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</si>
  <si>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</si>
  <si>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</si>
  <si>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</si>
  <si>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</si>
  <si>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</si>
  <si>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</si>
  <si>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</si>
  <si>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</si>
  <si>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</si>
  <si>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</si>
  <si>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</si>
  <si>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</si>
  <si>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</si>
  <si>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</si>
  <si>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</si>
  <si>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</si>
  <si>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</si>
  <si>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</si>
  <si>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</si>
  <si>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</si>
  <si>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</si>
  <si>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</si>
  <si>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</si>
  <si>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</si>
  <si>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</si>
  <si>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</si>
  <si>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</si>
  <si>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</si>
  <si>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</si>
  <si>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</si>
  <si>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</si>
  <si>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</si>
  <si>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</si>
  <si>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</si>
  <si>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</si>
  <si>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</si>
  <si>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</si>
  <si>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</si>
  <si>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</si>
  <si>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</si>
  <si>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</si>
  <si>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</si>
  <si>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</si>
  <si>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</si>
  <si>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</si>
  <si>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</si>
  <si>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</si>
  <si>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</si>
  <si>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</si>
  <si>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</si>
  <si>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</si>
  <si>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</si>
  <si>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</si>
  <si>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</si>
  <si>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</si>
  <si>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</si>
  <si>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</si>
  <si>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</si>
  <si>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</si>
  <si>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</si>
  <si>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</si>
  <si>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</si>
  <si>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</si>
  <si>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</si>
  <si>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</si>
  <si>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</si>
  <si>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</si>
  <si>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</si>
  <si>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</si>
  <si>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</si>
  <si>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</si>
  <si>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</si>
  <si>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</si>
  <si>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</si>
  <si>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</si>
  <si>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</si>
  <si>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</si>
  <si>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</si>
  <si>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</si>
  <si>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</si>
  <si>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</si>
  <si>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</si>
  <si>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</si>
  <si>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</si>
  <si>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</si>
  <si>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</si>
  <si>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</si>
  <si>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</si>
  <si>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</si>
  <si>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</si>
  <si>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</si>
  <si>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</si>
  <si>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</si>
  <si>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</si>
  <si>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</si>
  <si>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</si>
  <si>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</si>
  <si>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</si>
  <si>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</si>
  <si>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</si>
  <si>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</si>
  <si>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</si>
  <si>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</si>
  <si>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</si>
  <si>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</si>
  <si>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</si>
  <si>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</si>
  <si>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</si>
  <si>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</si>
  <si>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</si>
  <si>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</si>
  <si>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</si>
  <si>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</si>
  <si>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</si>
  <si>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</si>
  <si>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</si>
  <si>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</si>
  <si>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</si>
  <si>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</si>
  <si>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</si>
  <si>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</si>
  <si>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</si>
  <si>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</si>
  <si>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</si>
  <si>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</si>
  <si>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</si>
  <si>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</si>
  <si>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</si>
  <si>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</si>
  <si>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</si>
  <si>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</si>
  <si>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</si>
  <si>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</si>
  <si>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</si>
  <si>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</si>
  <si>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</si>
  <si>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</si>
  <si>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</si>
  <si>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</si>
  <si>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</si>
  <si>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</si>
  <si>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</si>
  <si>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</si>
  <si>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</si>
  <si>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</si>
  <si>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</si>
  <si>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</si>
  <si>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</si>
  <si>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</si>
  <si>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</si>
  <si>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</si>
  <si>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</si>
  <si>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</si>
  <si>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</si>
  <si>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</si>
  <si>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</si>
  <si>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</si>
  <si>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</si>
  <si>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</si>
  <si>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</si>
  <si>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</si>
  <si>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</si>
  <si>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</si>
  <si>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</si>
  <si>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</si>
  <si>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</si>
  <si>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</si>
  <si>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</si>
  <si>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</si>
  <si>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</si>
  <si>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</si>
  <si>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</si>
  <si>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</si>
  <si>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</si>
  <si>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</si>
  <si>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</si>
  <si>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</si>
  <si>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</si>
  <si>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</si>
  <si>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</si>
  <si>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</si>
  <si>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</si>
  <si>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</si>
  <si>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</si>
  <si>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</si>
  <si>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</si>
  <si>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</si>
  <si>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</si>
  <si>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</si>
  <si>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</si>
  <si>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</si>
  <si>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</si>
  <si>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</si>
  <si>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</si>
  <si>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</si>
  <si>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</si>
  <si>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</si>
  <si>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</si>
  <si>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</si>
  <si>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</si>
  <si>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</si>
  <si>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</si>
  <si>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</si>
  <si>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</si>
  <si>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</si>
  <si>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</si>
  <si>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</si>
  <si>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</si>
  <si>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</si>
  <si>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</si>
  <si>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</si>
  <si>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</si>
  <si>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</si>
  <si>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</si>
  <si>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</si>
  <si>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</si>
  <si>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</si>
  <si>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</si>
  <si>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</si>
  <si>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</si>
  <si>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</si>
  <si>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</si>
  <si>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</si>
  <si>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</si>
  <si>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</si>
  <si>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</si>
  <si>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</si>
  <si>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</si>
  <si>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</si>
  <si>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</si>
  <si>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</si>
  <si>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</si>
  <si>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</si>
  <si>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</si>
  <si>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</si>
  <si>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</si>
  <si>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</si>
  <si>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</si>
  <si>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</si>
  <si>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</si>
  <si>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</si>
  <si>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</si>
  <si>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</si>
  <si>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</si>
  <si>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</si>
  <si>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</si>
  <si>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</si>
  <si>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</si>
  <si>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</si>
  <si>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</si>
  <si>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</si>
  <si>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</si>
  <si>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</si>
  <si>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</si>
  <si>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</si>
  <si>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</si>
  <si>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</si>
  <si>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</si>
  <si>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</si>
  <si>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</si>
  <si>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</si>
  <si>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</si>
  <si>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</si>
  <si>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</si>
  <si>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</si>
  <si>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</si>
  <si>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</si>
  <si>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</si>
  <si>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</si>
  <si>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</si>
  <si>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</si>
  <si>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</si>
  <si>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</si>
  <si>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</si>
  <si>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</si>
  <si>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</si>
  <si>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</si>
  <si>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</si>
  <si>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</si>
  <si>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</si>
  <si>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</si>
  <si>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</si>
  <si>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</si>
  <si>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</si>
  <si>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</si>
  <si>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</si>
  <si>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</si>
  <si>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</si>
  <si>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</si>
  <si>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</si>
  <si>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</si>
  <si>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</si>
  <si>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</si>
  <si>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</si>
  <si>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</si>
  <si>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</si>
  <si>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</si>
  <si>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</si>
  <si>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</si>
  <si>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</si>
  <si>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</si>
  <si>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</si>
  <si>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</si>
  <si>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</si>
  <si>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</si>
  <si>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</si>
  <si>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</si>
  <si>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</si>
  <si>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</si>
  <si>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</si>
  <si>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</si>
  <si>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</si>
  <si>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</si>
  <si>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</si>
  <si>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</si>
  <si>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</si>
  <si>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</si>
  <si>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</si>
  <si>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</si>
  <si>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</si>
  <si>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</si>
  <si>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</si>
  <si>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</si>
  <si>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</si>
  <si>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</si>
  <si>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</si>
  <si>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</si>
  <si>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</si>
  <si>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</si>
  <si>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</si>
  <si>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</si>
  <si>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</si>
  <si>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</si>
  <si>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</si>
  <si>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</si>
  <si>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</si>
  <si>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</si>
  <si>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</si>
  <si>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</si>
  <si>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</si>
  <si>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</si>
  <si>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</si>
  <si>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</si>
  <si>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</si>
  <si>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</si>
  <si>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</si>
  <si>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</si>
  <si>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</si>
  <si>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</si>
  <si>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</si>
  <si>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</si>
  <si>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</si>
  <si>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</si>
  <si>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</si>
  <si>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</si>
  <si>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</si>
  <si>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</si>
  <si>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</si>
  <si>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</si>
  <si>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</si>
  <si>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</si>
  <si>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</si>
  <si>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</si>
  <si>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</si>
  <si>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</si>
  <si>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</si>
  <si>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</si>
  <si>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</si>
  <si>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</si>
  <si>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</si>
  <si>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</si>
  <si>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</si>
  <si>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</si>
  <si>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</si>
  <si>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</si>
  <si>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</si>
  <si>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</si>
  <si>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</si>
  <si>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</si>
  <si>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</si>
  <si>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</si>
  <si>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</si>
  <si>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</si>
  <si>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</si>
  <si>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</si>
  <si>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</si>
  <si>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</si>
  <si>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</si>
  <si>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</si>
  <si>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</si>
  <si>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</si>
  <si>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</si>
  <si>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</si>
  <si>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</si>
  <si>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</si>
  <si>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</si>
  <si>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</si>
  <si>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</si>
  <si>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</si>
  <si>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</si>
  <si>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</si>
  <si>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</si>
  <si>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</si>
  <si>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</si>
  <si>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</si>
  <si>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</si>
  <si>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</si>
  <si>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</si>
  <si>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</si>
  <si>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</si>
  <si>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</si>
  <si>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</si>
  <si>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</si>
  <si>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</si>
  <si>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</si>
  <si>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</si>
  <si>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</si>
  <si>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</si>
  <si>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</si>
  <si>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</si>
  <si>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</si>
  <si>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</si>
  <si>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</si>
  <si>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</si>
  <si>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</si>
  <si>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</si>
  <si>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</si>
  <si>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</si>
  <si>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</si>
  <si>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</si>
  <si>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</si>
  <si>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</si>
  <si>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</si>
  <si>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</si>
  <si>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</si>
  <si>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</si>
  <si>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</si>
  <si>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</si>
  <si>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</si>
  <si>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</si>
  <si>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</si>
  <si>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</si>
  <si>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</si>
  <si>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</si>
  <si>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</si>
  <si>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</si>
  <si>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</si>
  <si>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</si>
  <si>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</si>
  <si>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</si>
  <si>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</si>
  <si>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</si>
  <si>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</si>
  <si>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</si>
  <si>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</si>
  <si>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</si>
  <si>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</si>
  <si>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</si>
  <si>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</si>
  <si>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</si>
  <si>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</si>
  <si>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</si>
  <si>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</si>
  <si>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</si>
  <si>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</si>
  <si>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</si>
  <si>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</si>
  <si>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</si>
  <si>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</si>
  <si>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</si>
  <si>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</si>
  <si>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</si>
  <si>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</si>
  <si>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</si>
  <si>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</si>
  <si>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</si>
  <si>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</si>
  <si>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</si>
  <si>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</si>
  <si>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</si>
  <si>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</si>
  <si>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</si>
  <si>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</si>
  <si>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</si>
  <si>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</si>
  <si>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</si>
  <si>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</si>
  <si>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</si>
  <si>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</si>
  <si>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</si>
  <si>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</si>
  <si>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</si>
  <si>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</si>
  <si>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</si>
  <si>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</si>
  <si>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</si>
  <si>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</si>
  <si>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</si>
  <si>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</si>
  <si>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</si>
  <si>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</si>
  <si>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</si>
  <si>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</si>
  <si>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</si>
  <si>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</si>
  <si>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</si>
  <si>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</si>
  <si>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</si>
  <si>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</si>
  <si>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</si>
  <si>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</si>
  <si>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</si>
  <si>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</si>
  <si>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</si>
  <si>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</si>
  <si>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</si>
  <si>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</si>
  <si>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</si>
  <si>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</si>
  <si>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</si>
  <si>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</si>
  <si>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</si>
  <si>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</si>
  <si>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</si>
  <si>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</si>
  <si>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</si>
  <si>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</si>
  <si>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</si>
  <si>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</si>
  <si>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</si>
  <si>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</si>
  <si>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</si>
  <si>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</si>
  <si>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</si>
  <si>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</si>
  <si>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</si>
  <si>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</si>
  <si>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</si>
  <si>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</si>
  <si>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</si>
  <si>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</si>
  <si>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</si>
  <si>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</si>
  <si>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</si>
  <si>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</si>
  <si>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</si>
  <si>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</si>
  <si>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</si>
  <si>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</si>
  <si>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</si>
  <si>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</si>
  <si>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</si>
  <si>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</si>
  <si>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</si>
  <si>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</si>
  <si>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</si>
  <si>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</si>
  <si>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</si>
  <si>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</si>
  <si>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</si>
  <si>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</si>
  <si>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</si>
  <si>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</si>
  <si>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</si>
  <si>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</si>
  <si>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</si>
  <si>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</si>
  <si>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</si>
  <si>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</si>
  <si>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</si>
  <si>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</si>
  <si>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</si>
  <si>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</si>
  <si>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</si>
  <si>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</si>
  <si>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</si>
  <si>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</si>
  <si>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</si>
  <si>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</si>
  <si>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</si>
  <si>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</si>
  <si>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</si>
  <si>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</si>
  <si>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</si>
  <si>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</si>
  <si>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</si>
  <si>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</si>
  <si>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</si>
  <si>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</si>
  <si>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</si>
  <si>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</si>
  <si>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</si>
  <si>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</si>
  <si>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</si>
  <si>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</si>
  <si>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</si>
  <si>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</si>
  <si>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</si>
  <si>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</si>
  <si>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</si>
  <si>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</si>
  <si>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</si>
  <si>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</si>
  <si>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</si>
  <si>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</si>
  <si>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</si>
  <si>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</si>
  <si>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</si>
  <si>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</si>
  <si>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</si>
  <si>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</si>
  <si>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</si>
  <si>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</si>
  <si>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</si>
  <si>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</si>
  <si>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</si>
  <si>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</si>
  <si>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</si>
  <si>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</si>
  <si>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</si>
  <si>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</si>
  <si>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</si>
  <si>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</si>
  <si>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</si>
  <si>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</si>
  <si>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</si>
  <si>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</si>
  <si>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</si>
  <si>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</si>
  <si>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</si>
  <si>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</si>
  <si>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</si>
  <si>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</si>
  <si>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</si>
  <si>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</si>
  <si>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</si>
  <si>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</si>
  <si>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</si>
  <si>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</si>
  <si>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</si>
  <si>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</si>
  <si>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</si>
  <si>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</si>
  <si>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</si>
  <si>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</si>
  <si>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</si>
  <si>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</si>
  <si>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</si>
  <si>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</si>
  <si>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</si>
  <si>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</si>
  <si>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</si>
  <si>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</si>
  <si>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</si>
  <si>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</si>
  <si>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</si>
  <si>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</si>
  <si>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</si>
  <si>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</si>
  <si>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</si>
  <si>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</si>
  <si>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</si>
  <si>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</si>
  <si>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</si>
  <si>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</si>
  <si>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</si>
  <si>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</si>
  <si>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</si>
  <si>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</si>
  <si>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</si>
  <si>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</si>
  <si>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</si>
  <si>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</si>
  <si>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</si>
  <si>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</si>
  <si>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</si>
  <si>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</si>
  <si>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</si>
  <si>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</si>
  <si>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</si>
  <si>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</si>
  <si>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</si>
  <si>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</si>
  <si>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</si>
  <si>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</si>
  <si>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</si>
  <si>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</si>
  <si>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</si>
  <si>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</si>
  <si>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</si>
  <si>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</si>
  <si>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</si>
  <si>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</si>
  <si>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</si>
  <si>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</si>
  <si>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</si>
  <si>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</si>
  <si>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</si>
  <si>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</si>
  <si>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</si>
  <si>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</si>
  <si>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</si>
  <si>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</si>
  <si>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</si>
  <si>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</si>
  <si>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</si>
  <si>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</si>
  <si>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</si>
  <si>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</si>
  <si>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</si>
  <si>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</si>
  <si>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</si>
  <si>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</si>
  <si>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</si>
  <si>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</si>
  <si>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</si>
  <si>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</si>
  <si>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</si>
  <si>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</si>
  <si>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</si>
  <si>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</si>
  <si>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</si>
  <si>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</si>
  <si>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</si>
  <si>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</si>
  <si>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</si>
  <si>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</si>
  <si>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</si>
  <si>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</si>
  <si>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</si>
  <si>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</si>
  <si>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</si>
  <si>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</si>
  <si>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</si>
  <si>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</si>
  <si>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</si>
  <si>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</si>
  <si>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</si>
  <si>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</si>
  <si>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</si>
  <si>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</si>
  <si>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</si>
  <si>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</si>
  <si>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</si>
  <si>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</si>
  <si>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</si>
  <si>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</si>
  <si>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</si>
  <si>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</si>
  <si>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</si>
  <si>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</si>
  <si>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</si>
  <si>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</si>
  <si>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</si>
  <si>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</si>
  <si>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</si>
  <si>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</si>
  <si>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</si>
  <si>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</si>
  <si>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</si>
  <si>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</si>
  <si>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</si>
  <si>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</si>
  <si>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</si>
  <si>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</si>
  <si>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</si>
  <si>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</si>
  <si>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</si>
  <si>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</si>
  <si>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</si>
  <si>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</si>
  <si>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</si>
  <si>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</si>
  <si>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</si>
  <si>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</si>
  <si>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</si>
  <si>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</si>
  <si>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</si>
  <si>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</si>
  <si>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</si>
  <si>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</si>
  <si>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</si>
  <si>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</si>
  <si>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</si>
  <si>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</si>
  <si>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</si>
  <si>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</si>
  <si>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</si>
  <si>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</si>
  <si>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</si>
  <si>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</si>
  <si>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</si>
  <si>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</si>
  <si>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</si>
  <si>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</si>
  <si>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</si>
  <si>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</si>
  <si>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</si>
  <si>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</si>
  <si>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</si>
  <si>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</si>
  <si>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</si>
  <si>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</si>
  <si>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</si>
  <si>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</si>
  <si>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</si>
  <si>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</si>
  <si>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</si>
  <si>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</si>
  <si>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</si>
  <si>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</si>
  <si>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</si>
  <si>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</si>
  <si>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</si>
  <si>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</si>
  <si>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</si>
  <si>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</si>
  <si>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</si>
  <si>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</si>
  <si>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</si>
  <si>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</si>
  <si>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</si>
  <si>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</si>
  <si>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</si>
  <si>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</si>
  <si>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</si>
  <si>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</si>
  <si>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</si>
  <si>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</si>
  <si>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</si>
  <si>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</si>
  <si>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</si>
  <si>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</si>
  <si>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</si>
  <si>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</si>
  <si>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</si>
  <si>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</si>
  <si>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</si>
  <si>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</si>
  <si>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</si>
  <si>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</si>
  <si>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</si>
  <si>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</si>
  <si>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</si>
  <si>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</si>
  <si>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</si>
  <si>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</si>
  <si>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</si>
  <si>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</si>
  <si>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</si>
  <si>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</si>
  <si>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</si>
  <si>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</si>
  <si>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</si>
  <si>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</si>
  <si>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</si>
  <si>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</si>
  <si>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</si>
  <si>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</si>
  <si>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</si>
  <si>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</si>
  <si>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</si>
  <si>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</si>
  <si>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</si>
  <si>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</si>
  <si>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</si>
  <si>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</si>
  <si>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</si>
  <si>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</si>
  <si>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</si>
  <si>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</si>
  <si>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</si>
  <si>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</si>
  <si>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</si>
  <si>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</si>
  <si>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</si>
  <si>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</si>
  <si>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</si>
  <si>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</si>
  <si>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</si>
  <si>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</si>
  <si>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</si>
  <si>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</si>
  <si>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</si>
  <si>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</si>
  <si>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</si>
  <si>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</si>
  <si>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</si>
  <si>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</si>
  <si>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</si>
  <si>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</si>
  <si>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</si>
  <si>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</si>
  <si>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</si>
  <si>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</si>
  <si>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</si>
  <si>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</si>
  <si>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</si>
  <si>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</si>
  <si>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</si>
  <si>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</si>
  <si>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</si>
  <si>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</si>
  <si>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</si>
  <si>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</si>
  <si>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</si>
  <si>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</si>
  <si>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</si>
  <si>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</si>
  <si>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</si>
  <si>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</si>
  <si>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</si>
  <si>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</si>
  <si>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</si>
  <si>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</si>
  <si>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</si>
  <si>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</si>
  <si>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</si>
  <si>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</si>
  <si>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</si>
  <si>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</si>
  <si>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</si>
  <si>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</si>
  <si>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</si>
  <si>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</si>
  <si>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</si>
  <si>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</si>
  <si>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</si>
  <si>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</si>
  <si>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</si>
  <si>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</si>
  <si>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</si>
  <si>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</si>
  <si>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</si>
  <si>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</si>
  <si>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</si>
  <si>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</si>
  <si>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</si>
  <si>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</si>
  <si>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</si>
  <si>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</si>
  <si>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</si>
  <si>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</si>
  <si>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</si>
  <si>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</si>
  <si>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</si>
  <si>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</si>
  <si>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</si>
  <si>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</si>
  <si>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</si>
  <si>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</si>
  <si>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</si>
  <si>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</si>
  <si>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</si>
  <si>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</si>
  <si>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</si>
  <si>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</si>
  <si>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</si>
  <si>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</si>
  <si>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</si>
  <si>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</si>
  <si>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</si>
  <si>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</si>
  <si>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</si>
  <si>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</si>
  <si>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</si>
  <si>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</si>
  <si>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</si>
  <si>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</si>
  <si>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</si>
  <si>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</si>
  <si>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</si>
  <si>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</si>
  <si>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</si>
  <si>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</si>
  <si>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</si>
  <si>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</si>
  <si>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</si>
  <si>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</si>
  <si>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</si>
  <si>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</si>
  <si>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</si>
  <si>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</si>
  <si>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</si>
  <si>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</si>
  <si>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</si>
  <si>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</si>
  <si>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</si>
  <si>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</si>
  <si>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</si>
  <si>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</si>
  <si>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</si>
  <si>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</si>
  <si>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</si>
  <si>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</si>
  <si>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</si>
  <si>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</si>
  <si>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</si>
  <si>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</si>
  <si>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</si>
  <si>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</si>
  <si>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</si>
  <si>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</si>
  <si>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</si>
  <si>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</si>
  <si>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</si>
  <si>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</si>
  <si>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</si>
  <si>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</si>
  <si>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</si>
  <si>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</si>
  <si>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</si>
  <si>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</si>
  <si>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</si>
  <si>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</si>
  <si>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</si>
  <si>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</si>
  <si>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</si>
  <si>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</si>
  <si>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</si>
  <si>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</si>
  <si>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</si>
  <si>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</si>
  <si>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</si>
  <si>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</si>
  <si>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</si>
  <si>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</si>
  <si>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</si>
  <si>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</si>
  <si>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</si>
  <si>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</si>
  <si>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</si>
  <si>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</si>
  <si>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</si>
  <si>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</si>
  <si>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</si>
  <si>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</si>
  <si>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</si>
  <si>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</si>
  <si>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</si>
  <si>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</si>
  <si>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</si>
  <si>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</si>
  <si>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</si>
  <si>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</si>
  <si>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</si>
  <si>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</si>
  <si>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</si>
  <si>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</si>
  <si>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</si>
  <si>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</si>
  <si>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</si>
  <si>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</si>
  <si>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</si>
  <si>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</si>
  <si>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</si>
  <si>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</si>
  <si>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</si>
  <si>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</si>
  <si>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</si>
  <si>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</si>
  <si>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</si>
  <si>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</si>
  <si>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</si>
  <si>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</si>
  <si>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</si>
  <si>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</si>
  <si>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</si>
  <si>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</si>
  <si>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</si>
  <si>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</si>
  <si>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</si>
  <si>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</si>
  <si>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</si>
  <si>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</si>
  <si>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</si>
  <si>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</si>
  <si>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</si>
  <si>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</si>
  <si>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</si>
  <si>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</si>
  <si>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</si>
  <si>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</si>
  <si>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</si>
  <si>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</si>
  <si>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</si>
  <si>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</si>
  <si>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</si>
  <si>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</si>
  <si>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</si>
  <si>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</si>
  <si>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</si>
  <si>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</si>
  <si>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</si>
  <si>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</si>
  <si>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</si>
  <si>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</si>
  <si>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</si>
  <si>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</si>
  <si>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</si>
  <si>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</si>
  <si>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</si>
  <si>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</si>
  <si>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</si>
  <si>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</si>
  <si>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</si>
  <si>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</si>
  <si>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</si>
  <si>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</si>
  <si>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</si>
  <si>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</si>
  <si>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</si>
  <si>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</si>
  <si>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</si>
  <si>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</si>
  <si>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</si>
  <si>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</si>
  <si>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</si>
  <si>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</si>
  <si>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</si>
  <si>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</si>
  <si>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</si>
  <si>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</si>
  <si>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</si>
  <si>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</si>
  <si>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</si>
  <si>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</si>
  <si>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</si>
  <si>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</si>
  <si>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</si>
  <si>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</si>
  <si>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</si>
  <si>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</si>
  <si>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</si>
  <si>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</si>
  <si>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</si>
  <si>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</si>
  <si>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</si>
  <si>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</si>
  <si>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</si>
  <si>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</si>
  <si>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</si>
  <si>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</si>
  <si>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</si>
  <si>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</si>
  <si>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</si>
  <si>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</si>
  <si>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</si>
  <si>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</si>
  <si>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</si>
  <si>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</si>
  <si>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</si>
  <si>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</si>
  <si>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</si>
  <si>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</si>
  <si>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</si>
  <si>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</si>
  <si>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</si>
  <si>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</si>
  <si>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</si>
  <si>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</si>
  <si>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</si>
  <si>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</si>
  <si>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</si>
  <si>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</si>
  <si>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</si>
  <si>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</si>
  <si>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</si>
  <si>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</si>
  <si>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</si>
  <si>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</si>
  <si>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</si>
  <si>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</si>
  <si>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</si>
  <si>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</si>
  <si>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</si>
  <si>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</si>
  <si>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</si>
  <si>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</si>
  <si>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</si>
  <si>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</si>
  <si>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</si>
  <si>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</si>
  <si>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</si>
  <si>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</si>
  <si>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</si>
  <si>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</si>
  <si>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</si>
  <si>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</si>
  <si>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</si>
  <si>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</si>
  <si>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</si>
  <si>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</si>
  <si>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</si>
  <si>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</si>
  <si>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</si>
  <si>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</si>
  <si>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</si>
  <si>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</si>
  <si>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</si>
  <si>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</si>
  <si>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</si>
  <si>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</si>
  <si>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</si>
  <si>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</si>
  <si>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</si>
  <si>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</si>
  <si>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</si>
  <si>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</si>
  <si>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</si>
  <si>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</si>
  <si>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</si>
  <si>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</si>
  <si>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</si>
  <si>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</si>
  <si>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</si>
  <si>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</si>
  <si>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</si>
  <si>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</si>
  <si>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</si>
  <si>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</si>
  <si>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</si>
  <si>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</si>
  <si>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</si>
  <si>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</si>
  <si>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</si>
  <si>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</si>
  <si>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</si>
  <si>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</si>
  <si>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</si>
  <si>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</si>
  <si>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</si>
  <si>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</si>
  <si>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</si>
  <si>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</si>
  <si>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</si>
  <si>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</si>
  <si>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</si>
  <si>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</si>
  <si>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</si>
  <si>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</si>
  <si>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</si>
  <si>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</si>
  <si>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</si>
  <si>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</si>
  <si>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</si>
  <si>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</si>
  <si>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</si>
  <si>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</si>
  <si>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</si>
  <si>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</si>
  <si>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</si>
  <si>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</si>
  <si>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</si>
  <si>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</si>
  <si>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</si>
  <si>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</si>
  <si>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</si>
  <si>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</si>
  <si>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</si>
  <si>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</si>
  <si>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</si>
  <si>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</si>
  <si>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</si>
  <si>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</si>
  <si>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</si>
  <si>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</si>
  <si>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</si>
  <si>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</si>
  <si>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</si>
  <si>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</si>
  <si>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</si>
  <si>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</si>
  <si>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</si>
  <si>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</si>
  <si>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</si>
  <si>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</si>
  <si>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</si>
  <si>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</si>
  <si>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</si>
  <si>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</si>
  <si>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</si>
  <si>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</si>
  <si>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</si>
  <si>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</si>
  <si>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</si>
  <si>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</si>
  <si>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</si>
  <si>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</si>
  <si>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</si>
  <si>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</si>
  <si>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</si>
  <si>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</si>
  <si>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</si>
  <si>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</si>
  <si>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</si>
  <si>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</si>
  <si>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</si>
  <si>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</si>
  <si>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</si>
  <si>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</si>
  <si>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</si>
  <si>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</si>
  <si>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</si>
  <si>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</si>
  <si>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</si>
  <si>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</si>
  <si>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</si>
  <si>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</si>
  <si>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</si>
  <si>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</si>
  <si>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</si>
  <si>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</si>
  <si>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</si>
  <si>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</si>
  <si>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</si>
  <si>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</si>
  <si>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</si>
  <si>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</si>
  <si>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</si>
  <si>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</si>
  <si>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</si>
  <si>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</si>
  <si>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</si>
  <si>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</si>
  <si>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</si>
  <si>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</si>
  <si>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</si>
  <si>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</si>
  <si>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</si>
  <si>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</si>
  <si>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</si>
  <si>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</si>
  <si>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</si>
  <si>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</si>
  <si>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</si>
  <si>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</si>
  <si>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</si>
  <si>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</si>
  <si>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</si>
  <si>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</si>
  <si>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</si>
  <si>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</si>
  <si>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</si>
  <si>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</si>
  <si>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</si>
  <si>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</si>
  <si>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</si>
  <si>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</si>
  <si>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</si>
  <si>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</si>
  <si>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</si>
  <si>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</si>
  <si>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</si>
  <si>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</si>
  <si>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</si>
  <si>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</si>
  <si>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</si>
  <si>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</si>
  <si>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</si>
  <si>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</si>
  <si>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</si>
  <si>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</si>
  <si>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</si>
  <si>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</si>
  <si>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</si>
  <si>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</si>
  <si>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</si>
  <si>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</si>
  <si>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</si>
  <si>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</si>
  <si>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</si>
  <si>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</si>
  <si>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</si>
  <si>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</si>
  <si>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</si>
  <si>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</si>
  <si>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</si>
  <si>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</si>
  <si>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</si>
  <si>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</si>
  <si>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</si>
  <si>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</si>
  <si>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</si>
  <si>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</si>
  <si>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</si>
  <si>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</si>
  <si>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</si>
  <si>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</si>
  <si>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</si>
  <si>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</si>
  <si>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</si>
  <si>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</si>
  <si>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</si>
  <si>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</si>
  <si>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</si>
  <si>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</si>
  <si>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</si>
  <si>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</si>
  <si>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</si>
  <si>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</si>
  <si>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</si>
  <si>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</si>
  <si>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</si>
  <si>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</si>
  <si>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</si>
  <si>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</si>
  <si>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</si>
  <si>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</si>
  <si>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</si>
  <si>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</si>
  <si>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</si>
  <si>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</si>
  <si>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</si>
  <si>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</si>
  <si>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</si>
  <si>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</si>
  <si>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</si>
  <si>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</si>
  <si>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</si>
  <si>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</si>
  <si>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</si>
  <si>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</si>
  <si>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</si>
  <si>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</si>
  <si>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</si>
  <si>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</si>
  <si>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</si>
  <si>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</si>
  <si>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</si>
  <si>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</si>
  <si>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</si>
  <si>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</si>
  <si>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</si>
  <si>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</si>
  <si>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</si>
  <si>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</si>
  <si>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</si>
  <si>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</si>
  <si>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</si>
  <si>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</si>
  <si>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</si>
  <si>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</si>
  <si>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</si>
  <si>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</si>
  <si>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</si>
  <si>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</si>
  <si>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</si>
  <si>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</si>
  <si>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</si>
  <si>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</si>
  <si>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</si>
  <si>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</si>
  <si>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</si>
  <si>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</si>
  <si>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</si>
  <si>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</si>
  <si>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</si>
  <si>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</si>
  <si>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</si>
  <si>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</si>
  <si>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</si>
  <si>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</si>
  <si>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</si>
  <si>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</si>
  <si>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</si>
  <si>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</si>
  <si>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</si>
  <si>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</si>
  <si>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</si>
  <si>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</si>
  <si>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</si>
  <si>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</si>
  <si>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</si>
  <si>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</si>
  <si>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</si>
  <si>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</si>
  <si>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</si>
  <si>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</si>
  <si>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</si>
  <si>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</si>
  <si>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</si>
  <si>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</si>
  <si>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</si>
  <si>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</si>
  <si>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</si>
  <si>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</si>
  <si>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</si>
  <si>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</si>
  <si>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</si>
  <si>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</si>
  <si>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</si>
  <si>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</si>
  <si>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</si>
  <si>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</si>
  <si>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</si>
  <si>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</si>
  <si>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</si>
  <si>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</si>
  <si>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</si>
  <si>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</si>
  <si>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</si>
  <si>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</si>
  <si>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</si>
  <si>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</si>
  <si>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</si>
  <si>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</si>
  <si>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</si>
  <si>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</si>
  <si>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</si>
  <si>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</si>
  <si>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</si>
  <si>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</si>
  <si>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</si>
  <si>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</si>
  <si>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</si>
  <si>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</si>
  <si>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</si>
  <si>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</si>
  <si>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</si>
  <si>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</si>
  <si>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</si>
  <si>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</si>
  <si>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</si>
  <si>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</si>
  <si>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</si>
  <si>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</si>
  <si>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</si>
  <si>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</si>
  <si>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</si>
  <si>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</si>
  <si>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</si>
  <si>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</si>
  <si>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</si>
  <si>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</si>
  <si>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</si>
  <si>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</si>
  <si>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</si>
  <si>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</si>
  <si>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</si>
  <si>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</si>
  <si>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</si>
  <si>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</si>
  <si>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</si>
  <si>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</si>
  <si>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</si>
  <si>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</si>
  <si>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</si>
  <si>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</si>
  <si>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</si>
  <si>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</si>
  <si>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</si>
  <si>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</si>
  <si>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</si>
  <si>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</si>
  <si>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</si>
  <si>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</si>
  <si>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</si>
  <si>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</si>
  <si>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</si>
  <si>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</si>
  <si>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</si>
  <si>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</si>
  <si>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</si>
  <si>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</si>
  <si>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</si>
  <si>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</si>
  <si>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</si>
  <si>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</si>
  <si>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</si>
  <si>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</si>
  <si>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</si>
  <si>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</si>
  <si>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</si>
  <si>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</si>
  <si>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</si>
  <si>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</si>
  <si>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</si>
  <si>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</si>
  <si>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</si>
  <si>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</si>
  <si>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</si>
  <si>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</si>
  <si>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</si>
  <si>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</si>
  <si>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</si>
  <si>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</si>
  <si>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</si>
  <si>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</si>
  <si>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</si>
  <si>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</si>
  <si>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</si>
  <si>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</si>
  <si>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</si>
  <si>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</si>
  <si>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</si>
  <si>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</si>
  <si>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</si>
  <si>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</si>
  <si>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</si>
  <si>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</si>
  <si>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</si>
  <si>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</si>
  <si>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</si>
  <si>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</si>
  <si>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</si>
  <si>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</si>
  <si>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</si>
  <si>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</si>
  <si>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</si>
  <si>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</si>
  <si>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</si>
  <si>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</si>
  <si>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</si>
  <si>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</si>
  <si>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</si>
  <si>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</si>
  <si>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</si>
  <si>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</si>
  <si>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</si>
  <si>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</si>
  <si>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</si>
  <si>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</si>
  <si>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</si>
  <si>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</si>
  <si>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</si>
  <si>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</si>
  <si>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</si>
  <si>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</si>
  <si>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</si>
  <si>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</si>
  <si>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</si>
  <si>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</si>
  <si>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</si>
  <si>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</si>
  <si>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</si>
  <si>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</si>
  <si>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</si>
  <si>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</si>
  <si>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</si>
  <si>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</si>
  <si>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</si>
  <si>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</si>
  <si>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</si>
  <si>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</si>
  <si>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</si>
  <si>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</si>
  <si>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</si>
  <si>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</si>
  <si>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</si>
  <si>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</si>
  <si>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</si>
  <si>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</si>
  <si>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</si>
  <si>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</si>
  <si>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</si>
  <si>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</si>
  <si>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</si>
  <si>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</si>
  <si>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</si>
  <si>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</si>
  <si>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</si>
  <si>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</si>
  <si>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</si>
  <si>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</si>
  <si>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</si>
  <si>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</si>
  <si>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</si>
  <si>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</si>
  <si>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</si>
  <si>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</si>
  <si>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</si>
  <si>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</si>
  <si>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</si>
  <si>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</si>
  <si>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</si>
  <si>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</si>
  <si>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</si>
  <si>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</si>
  <si>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</si>
  <si>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</si>
  <si>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</si>
  <si>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</si>
  <si>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</si>
  <si>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</si>
  <si>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</si>
  <si>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</si>
  <si>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</si>
  <si>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</si>
  <si>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</si>
  <si>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</si>
  <si>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</si>
  <si>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</si>
  <si>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</si>
  <si>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</si>
  <si>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</si>
  <si>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</si>
  <si>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</si>
  <si>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</si>
  <si>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</si>
  <si>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</si>
  <si>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</si>
  <si>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</si>
  <si>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</si>
  <si>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</si>
  <si>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</si>
  <si>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</si>
  <si>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</si>
  <si>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</si>
  <si>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</si>
  <si>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</si>
  <si>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</si>
  <si>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</si>
  <si>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</si>
  <si>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</si>
  <si>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</si>
  <si>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</si>
  <si>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</si>
  <si>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</si>
  <si>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</si>
  <si>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</si>
  <si>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</si>
  <si>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</si>
  <si>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</si>
  <si>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</si>
  <si>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</si>
  <si>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</si>
  <si>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</si>
  <si>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</si>
  <si>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</si>
  <si>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</si>
  <si>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</si>
  <si>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</si>
  <si>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</si>
  <si>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</si>
  <si>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</si>
  <si>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</si>
  <si>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</si>
  <si>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</si>
  <si>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</si>
  <si>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</si>
  <si>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</si>
  <si>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</si>
  <si>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</si>
  <si>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</si>
  <si>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</si>
  <si>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</si>
  <si>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</si>
  <si>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</si>
  <si>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</si>
  <si>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</si>
  <si>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</si>
  <si>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</si>
  <si>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</si>
  <si>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</si>
  <si>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</si>
  <si>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</si>
  <si>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</si>
  <si>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</si>
  <si>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</si>
  <si>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</si>
  <si>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</si>
  <si>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</si>
  <si>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</si>
  <si>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</si>
  <si>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</si>
  <si>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</si>
  <si>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</si>
  <si>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</si>
  <si>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</si>
  <si>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</si>
  <si>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</si>
  <si>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</si>
  <si>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</si>
  <si>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</si>
  <si>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</si>
  <si>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</si>
  <si>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</si>
  <si>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</si>
  <si>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</si>
  <si>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</si>
  <si>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</si>
  <si>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</si>
  <si>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</si>
  <si>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</si>
  <si>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</si>
  <si>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</si>
  <si>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</si>
  <si>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</si>
  <si>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</si>
  <si>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</si>
  <si>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</si>
  <si>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</si>
  <si>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</si>
  <si>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</si>
  <si>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</si>
  <si>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</si>
  <si>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</si>
  <si>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</si>
  <si>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</si>
  <si>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</si>
  <si>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</si>
  <si>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</si>
  <si>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</si>
  <si>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</si>
  <si>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</si>
  <si>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</si>
  <si>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</si>
  <si>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</si>
  <si>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</si>
  <si>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</si>
  <si>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</si>
  <si>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</si>
  <si>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</si>
  <si>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</si>
  <si>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</si>
  <si>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</si>
  <si>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</si>
  <si>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</si>
  <si>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</si>
  <si>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</si>
  <si>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</si>
  <si>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</si>
  <si>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</si>
  <si>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</si>
  <si>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</si>
  <si>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</si>
  <si>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</si>
  <si>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</si>
  <si>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</si>
  <si>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</si>
  <si>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</si>
  <si>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</si>
  <si>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</si>
  <si>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</si>
  <si>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</si>
  <si>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</si>
  <si>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</si>
  <si>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</si>
  <si>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</si>
  <si>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</si>
  <si>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</si>
  <si>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</si>
  <si>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</si>
  <si>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</si>
  <si>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</si>
  <si>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</si>
  <si>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</si>
  <si>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</si>
  <si>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</si>
  <si>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</si>
  <si>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</si>
  <si>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</si>
  <si>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</si>
  <si>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</si>
  <si>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</si>
  <si>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</si>
  <si>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</si>
  <si>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</si>
  <si>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</si>
  <si>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</si>
  <si>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</si>
  <si>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</si>
  <si>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</si>
  <si>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</si>
  <si>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</si>
  <si>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</si>
  <si>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</si>
  <si>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</si>
  <si>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</si>
  <si>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</si>
  <si>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</si>
  <si>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</si>
  <si>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</si>
  <si>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</si>
  <si>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</si>
  <si>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</si>
  <si>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</si>
  <si>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</si>
  <si>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</si>
  <si>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</si>
  <si>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</si>
  <si>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</si>
  <si>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</si>
  <si>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</si>
  <si>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</si>
  <si>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</si>
  <si>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</si>
  <si>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</si>
  <si>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</si>
  <si>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</si>
  <si>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</si>
  <si>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</si>
  <si>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</si>
  <si>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</si>
  <si>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</si>
  <si>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</si>
  <si>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</si>
  <si>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</si>
  <si>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</si>
  <si>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</si>
  <si>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</si>
  <si>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</si>
  <si>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</si>
  <si>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</si>
  <si>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</si>
  <si>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</si>
  <si>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</si>
  <si>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</si>
  <si>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</si>
  <si>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</si>
  <si>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</si>
  <si>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</si>
  <si>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</si>
  <si>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</si>
  <si>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</si>
  <si>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</si>
  <si>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</si>
  <si>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</si>
  <si>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</si>
  <si>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</si>
  <si>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</si>
  <si>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</si>
  <si>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</si>
  <si>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</si>
  <si>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</si>
  <si>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</si>
  <si>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</si>
  <si>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</si>
  <si>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</si>
  <si>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</si>
  <si>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</si>
  <si>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</si>
  <si>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</si>
  <si>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</si>
  <si>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</si>
  <si>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</si>
  <si>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</si>
  <si>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</si>
  <si>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</si>
  <si>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</si>
  <si>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</si>
  <si>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</si>
  <si>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</si>
  <si>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</si>
  <si>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</si>
  <si>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</si>
  <si>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</si>
  <si>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</si>
  <si>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</si>
  <si>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</si>
  <si>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</si>
  <si>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</si>
  <si>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</si>
  <si>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</si>
  <si>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</si>
  <si>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</si>
  <si>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</si>
  <si>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</si>
  <si>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</si>
  <si>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</si>
  <si>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</si>
  <si>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</si>
  <si>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</si>
  <si>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</si>
  <si>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</si>
  <si>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</si>
  <si>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</si>
  <si>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</si>
  <si>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</si>
  <si>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</si>
  <si>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</si>
  <si>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</si>
  <si>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</si>
  <si>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</si>
  <si>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</si>
  <si>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</si>
  <si>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</si>
  <si>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</si>
  <si>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</si>
  <si>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</si>
  <si>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</si>
  <si>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</si>
  <si>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</si>
  <si>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</si>
  <si>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</si>
  <si>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</si>
  <si>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</si>
  <si>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</si>
  <si>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</si>
  <si>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</si>
  <si>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</si>
  <si>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</si>
  <si>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</si>
  <si>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</si>
  <si>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</si>
  <si>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</si>
  <si>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</si>
  <si>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</si>
  <si>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</si>
  <si>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</si>
  <si>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</si>
  <si>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</si>
  <si>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</si>
  <si>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</si>
  <si>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</si>
  <si>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</si>
  <si>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</si>
  <si>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</si>
  <si>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</si>
  <si>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</si>
  <si>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</si>
  <si>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</si>
  <si>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</si>
  <si>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</si>
  <si>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</si>
  <si>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</si>
  <si>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</si>
  <si>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</si>
  <si>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</si>
  <si>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</si>
  <si>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</si>
  <si>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</si>
  <si>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</si>
  <si>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</si>
  <si>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</si>
  <si>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</si>
  <si>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</si>
  <si>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</si>
  <si>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</si>
  <si>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</si>
  <si>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</si>
  <si>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</si>
  <si>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</si>
  <si>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</si>
  <si>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</si>
  <si>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</si>
  <si>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</si>
  <si>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</si>
  <si>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</si>
  <si>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</si>
  <si>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</si>
  <si>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</si>
  <si>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</si>
  <si>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</si>
  <si>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</si>
  <si>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</si>
  <si>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</si>
  <si>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</si>
  <si>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</si>
  <si>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</si>
  <si>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</si>
  <si>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</si>
  <si>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</si>
  <si>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</si>
  <si>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</si>
  <si>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</si>
  <si>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</si>
  <si>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</si>
  <si>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</si>
  <si>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</si>
  <si>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</si>
  <si>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</si>
  <si>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</si>
  <si>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</si>
  <si>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</si>
  <si>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</si>
  <si>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</si>
  <si>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</si>
  <si>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</si>
  <si>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</si>
  <si>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</si>
  <si>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</si>
  <si>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</si>
  <si>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</si>
  <si>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</si>
  <si>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</si>
  <si>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</si>
  <si>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</si>
  <si>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</si>
  <si>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</si>
  <si>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</si>
  <si>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</si>
  <si>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</si>
  <si>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</si>
  <si>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</si>
  <si>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</si>
  <si>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</si>
  <si>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</si>
  <si>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</si>
  <si>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</si>
  <si>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</si>
  <si>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</si>
  <si>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</si>
  <si>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</si>
  <si>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</si>
  <si>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</si>
  <si>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</si>
  <si>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</si>
  <si>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</si>
  <si>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</si>
  <si>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</si>
  <si>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</si>
  <si>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</si>
  <si>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</si>
  <si>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</si>
  <si>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</si>
  <si>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</si>
  <si>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</si>
  <si>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</si>
  <si>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</si>
  <si>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</si>
  <si>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</si>
  <si>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</si>
  <si>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</si>
  <si>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</si>
  <si>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</si>
  <si>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</si>
  <si>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</si>
  <si>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</si>
  <si>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</si>
  <si>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</si>
  <si>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</si>
  <si>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</si>
  <si>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</si>
  <si>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</si>
  <si>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</si>
  <si>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</si>
  <si>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</si>
  <si>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</si>
  <si>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</si>
  <si>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</si>
  <si>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</si>
  <si>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</si>
  <si>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</si>
  <si>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</si>
  <si>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</si>
  <si>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</si>
  <si>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</si>
  <si>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</si>
  <si>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</si>
  <si>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</si>
  <si>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</si>
  <si>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</si>
  <si>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</si>
  <si>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</si>
  <si>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</si>
  <si>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</si>
  <si>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</si>
  <si>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</si>
  <si>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</si>
  <si>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</si>
  <si>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</si>
  <si>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</si>
  <si>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</si>
  <si>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</si>
  <si>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</si>
  <si>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</si>
  <si>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</si>
  <si>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</si>
  <si>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</si>
  <si>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</si>
  <si>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</si>
  <si>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</si>
  <si>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</si>
  <si>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</si>
  <si>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</si>
  <si>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</si>
  <si>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</si>
  <si>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</si>
  <si>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</si>
  <si>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</si>
  <si>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</si>
  <si>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</si>
  <si>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</si>
  <si>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</si>
  <si>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</si>
  <si>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</si>
  <si>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</si>
  <si>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</si>
  <si>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</si>
  <si>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</si>
  <si>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</si>
  <si>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</si>
  <si>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</si>
  <si>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</si>
  <si>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</si>
  <si>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</si>
  <si>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</si>
  <si>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</si>
  <si>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</si>
  <si>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</si>
  <si>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</si>
  <si>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</si>
  <si>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</si>
  <si>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</si>
  <si>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</si>
  <si>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</si>
  <si>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</si>
  <si>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</si>
  <si>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</si>
  <si>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</si>
  <si>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</si>
  <si>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</si>
  <si>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</si>
  <si>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</si>
  <si>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</si>
  <si>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</si>
  <si>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</si>
  <si>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</si>
  <si>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</si>
  <si>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</si>
  <si>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</si>
  <si>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</si>
  <si>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</si>
  <si>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</si>
  <si>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</si>
  <si>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</si>
  <si>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</si>
  <si>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</si>
  <si>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</si>
  <si>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</si>
  <si>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</si>
  <si>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</si>
  <si>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</si>
  <si>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</si>
  <si>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</si>
  <si>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</si>
  <si>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</si>
  <si>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</si>
  <si>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</si>
  <si>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</si>
  <si>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</si>
  <si>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</si>
  <si>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</si>
  <si>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</si>
  <si>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</si>
  <si>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</si>
  <si>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</si>
  <si>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</si>
  <si>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</si>
  <si>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</si>
  <si>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</si>
  <si>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</si>
  <si>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</si>
  <si>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</si>
  <si>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</si>
  <si>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</si>
  <si>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</si>
  <si>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</si>
  <si>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</si>
  <si>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</si>
  <si>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</si>
  <si>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</si>
  <si>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</si>
  <si>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</si>
  <si>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</si>
  <si>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</si>
  <si>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</si>
  <si>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</si>
  <si>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</si>
  <si>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</si>
  <si>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</si>
  <si>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</si>
  <si>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</si>
  <si>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</si>
  <si>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</si>
  <si>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</si>
  <si>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</si>
  <si>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</si>
  <si>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</si>
  <si>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</si>
  <si>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</si>
  <si>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</si>
  <si>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</si>
  <si>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</si>
  <si>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</si>
  <si>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</si>
  <si>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</si>
  <si>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</si>
  <si>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</si>
  <si>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</si>
  <si>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</si>
  <si>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</si>
  <si>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</si>
  <si>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</si>
  <si>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</si>
  <si>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</si>
  <si>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</si>
  <si>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</si>
  <si>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</si>
  <si>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</si>
  <si>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</si>
  <si>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</si>
  <si>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</si>
  <si>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</si>
  <si>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</si>
  <si>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</si>
  <si>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</si>
  <si>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</si>
  <si>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</si>
  <si>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</si>
  <si>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</si>
  <si>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</si>
  <si>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</si>
  <si>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</si>
  <si>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</si>
  <si>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</si>
  <si>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</si>
  <si>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</si>
  <si>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</si>
  <si>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</si>
  <si>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</si>
  <si>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</si>
  <si>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</si>
  <si>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</si>
  <si>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</si>
  <si>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</si>
  <si>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</si>
  <si>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</si>
  <si>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</si>
  <si>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</si>
  <si>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</si>
  <si>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</si>
  <si>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</si>
  <si>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</si>
  <si>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</si>
  <si>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</si>
  <si>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</si>
  <si>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</si>
  <si>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</si>
  <si>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</si>
  <si>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</si>
  <si>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</si>
  <si>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</si>
  <si>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</si>
  <si>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</si>
  <si>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</si>
  <si>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</si>
  <si>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</si>
  <si>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</si>
  <si>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</si>
  <si>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</si>
  <si>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</si>
  <si>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</si>
  <si>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</si>
  <si>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</si>
  <si>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</si>
  <si>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</si>
  <si>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</si>
  <si>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</si>
  <si>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</si>
  <si>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</si>
  <si>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</si>
  <si>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</si>
  <si>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</si>
  <si>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</si>
  <si>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</si>
  <si>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</si>
  <si>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</si>
  <si>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</si>
  <si>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</si>
  <si>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</si>
  <si>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</si>
  <si>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</si>
  <si>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</si>
  <si>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</si>
  <si>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</si>
  <si>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</si>
  <si>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</si>
  <si>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</si>
  <si>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</si>
  <si>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</si>
  <si>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</si>
  <si>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</si>
  <si>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</si>
  <si>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</si>
  <si>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</si>
  <si>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</si>
  <si>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</si>
  <si>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</si>
  <si>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</si>
  <si>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</si>
  <si>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</si>
  <si>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</si>
  <si>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</si>
  <si>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</si>
  <si>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</si>
  <si>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</si>
  <si>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</si>
  <si>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</si>
  <si>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</si>
  <si>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</si>
  <si>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</si>
  <si>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</si>
  <si>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</si>
  <si>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</si>
  <si>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</si>
  <si>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</si>
  <si>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</si>
  <si>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</si>
  <si>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</si>
  <si>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</si>
  <si>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</si>
  <si>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</si>
  <si>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</si>
  <si>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</si>
  <si>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</si>
  <si>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</si>
  <si>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</si>
  <si>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</si>
  <si>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</si>
  <si>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</si>
  <si>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</si>
  <si>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</si>
  <si>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</si>
  <si>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</si>
  <si>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</si>
  <si>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</si>
  <si>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</si>
  <si>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</si>
  <si>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</si>
  <si>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</si>
  <si>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</si>
  <si>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</si>
  <si>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</si>
  <si>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</si>
  <si>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</si>
  <si>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</si>
  <si>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</si>
  <si>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</si>
  <si>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</si>
  <si>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</si>
  <si>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</si>
  <si>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</si>
  <si>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</si>
  <si>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</si>
  <si>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</si>
  <si>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</si>
  <si>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</si>
  <si>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</si>
  <si>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</si>
  <si>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</si>
  <si>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</si>
  <si>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</si>
  <si>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</si>
  <si>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</si>
  <si>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</si>
  <si>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</si>
  <si>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</si>
  <si>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</si>
  <si>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</si>
  <si>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</si>
  <si>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</si>
  <si>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</si>
  <si>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</si>
  <si>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</si>
  <si>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</si>
  <si>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</si>
  <si>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</si>
  <si>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</si>
  <si>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</si>
  <si>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</si>
  <si>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</si>
  <si>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</si>
  <si>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</si>
  <si>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</si>
  <si>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</si>
  <si>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</si>
  <si>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</si>
  <si>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</si>
  <si>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</si>
  <si>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</si>
  <si>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</si>
  <si>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</si>
  <si>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</si>
  <si>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</si>
  <si>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</si>
  <si>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</si>
  <si>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</si>
  <si>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</si>
  <si>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</si>
  <si>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</si>
  <si>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</si>
  <si>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</si>
  <si>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</si>
  <si>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</si>
  <si>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</si>
  <si>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</si>
  <si>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</si>
  <si>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</si>
  <si>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</si>
  <si>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</si>
  <si>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</si>
  <si>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</si>
  <si>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</si>
  <si>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</si>
  <si>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</si>
  <si>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</si>
  <si>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</si>
  <si>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</si>
  <si>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</si>
  <si>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</si>
  <si>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</si>
  <si>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</si>
  <si>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</si>
  <si>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</si>
  <si>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</si>
  <si>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</si>
  <si>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</si>
  <si>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</si>
  <si>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</si>
  <si>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</si>
  <si>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</si>
  <si>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</si>
  <si>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</si>
  <si>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</si>
  <si>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</si>
  <si>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</si>
  <si>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</si>
  <si>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</si>
  <si>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</si>
  <si>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</si>
  <si>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</si>
  <si>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</si>
  <si>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</si>
  <si>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</si>
  <si>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</si>
  <si>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</si>
  <si>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</si>
  <si>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</si>
  <si>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</si>
  <si>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</si>
  <si>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</si>
  <si>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</si>
  <si>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</si>
  <si>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</si>
  <si>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</si>
  <si>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</si>
  <si>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</si>
  <si>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</si>
  <si>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</si>
  <si>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</si>
  <si>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</si>
  <si>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</si>
  <si>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</si>
  <si>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</si>
  <si>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</si>
  <si>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</si>
  <si>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</si>
  <si>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</si>
  <si>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</si>
  <si>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</si>
  <si>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</si>
  <si>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</si>
  <si>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</si>
  <si>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</si>
  <si>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</si>
  <si>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</si>
  <si>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</si>
  <si>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</si>
  <si>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</si>
  <si>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</si>
  <si>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</si>
  <si>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</si>
  <si>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</si>
  <si>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</si>
  <si>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</si>
  <si>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</si>
  <si>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</si>
  <si>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</si>
  <si>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</si>
  <si>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</si>
  <si>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</si>
  <si>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</si>
  <si>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</si>
  <si>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</si>
  <si>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</si>
  <si>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</si>
  <si>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</si>
  <si>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</si>
  <si>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</si>
  <si>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</si>
  <si>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</si>
  <si>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</si>
  <si>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</si>
  <si>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</si>
  <si>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</si>
  <si>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</si>
  <si>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</si>
  <si>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</si>
  <si>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</si>
  <si>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</si>
  <si>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</si>
  <si>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</si>
  <si>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</si>
  <si>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</si>
  <si>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</si>
  <si>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</si>
  <si>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</si>
  <si>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</si>
  <si>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</si>
  <si>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</si>
  <si>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</si>
  <si>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</si>
  <si>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</si>
  <si>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</si>
  <si>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</si>
  <si>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</si>
  <si>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</si>
  <si>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</si>
  <si>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</si>
  <si>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</si>
  <si>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</si>
  <si>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</si>
  <si>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</si>
  <si>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</si>
  <si>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</si>
  <si>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</si>
  <si>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</si>
  <si>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</si>
  <si>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</si>
  <si>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</si>
  <si>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</si>
  <si>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</si>
  <si>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</si>
  <si>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</si>
  <si>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</si>
  <si>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</si>
  <si>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</si>
  <si>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</si>
  <si>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</si>
  <si>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</si>
  <si>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</si>
  <si>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</si>
  <si>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</si>
  <si>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</si>
  <si>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</si>
  <si>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</si>
  <si>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</si>
  <si>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</si>
  <si>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</si>
  <si>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</si>
  <si>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</si>
  <si>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</si>
  <si>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</si>
  <si>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</si>
  <si>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</si>
  <si>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</si>
  <si>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</si>
  <si>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</si>
  <si>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</si>
  <si>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</si>
  <si>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</si>
  <si>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</si>
  <si>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</si>
  <si>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</si>
  <si>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</si>
  <si>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</si>
  <si>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</si>
  <si>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</si>
  <si>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</si>
  <si>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</si>
  <si>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</si>
  <si>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</si>
  <si>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</si>
  <si>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</si>
  <si>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</si>
  <si>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</si>
  <si>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</si>
  <si>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</si>
  <si>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</si>
  <si>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</si>
  <si>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</si>
  <si>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</si>
  <si>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</si>
  <si>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</si>
  <si>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</si>
  <si>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</si>
  <si>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</si>
  <si>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</si>
  <si>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</si>
  <si>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</si>
  <si>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</si>
  <si>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</si>
  <si>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</si>
  <si>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</si>
  <si>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</si>
  <si>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</si>
  <si>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</si>
  <si>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</si>
  <si>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</si>
  <si>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</si>
  <si>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</si>
  <si>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</si>
  <si>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</si>
  <si>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</si>
  <si>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</si>
  <si>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</si>
  <si>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</si>
  <si>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</si>
  <si>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</si>
  <si>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</si>
  <si>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</si>
  <si>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</si>
  <si>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</si>
  <si>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</si>
  <si>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</si>
  <si>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</si>
  <si>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</si>
  <si>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</si>
  <si>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</si>
  <si>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</si>
  <si>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</si>
  <si>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</si>
  <si>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</si>
  <si>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</si>
  <si>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</si>
  <si>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</si>
  <si>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</si>
  <si>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</si>
  <si>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</si>
  <si>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</si>
  <si>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</si>
  <si>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</si>
  <si>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</si>
  <si>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</si>
  <si>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</si>
  <si>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</si>
  <si>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</si>
  <si>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</si>
  <si>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</si>
  <si>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</si>
  <si>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</si>
  <si>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</si>
  <si>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</si>
  <si>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</si>
  <si>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</si>
  <si>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</si>
  <si>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</si>
  <si>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</si>
  <si>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</si>
  <si>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</si>
  <si>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</si>
  <si>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</si>
  <si>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</si>
  <si>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</si>
  <si>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</si>
  <si>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</si>
  <si>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</si>
  <si>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</si>
  <si>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</si>
  <si>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</si>
  <si>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</si>
  <si>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</si>
  <si>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</si>
  <si>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</si>
  <si>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</si>
  <si>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</si>
  <si>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</si>
  <si>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</si>
  <si>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</si>
  <si>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</si>
  <si>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</si>
  <si>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</si>
  <si>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</si>
  <si>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</si>
  <si>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</si>
  <si>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</si>
  <si>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</si>
  <si>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</si>
  <si>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</si>
  <si>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</si>
  <si>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</si>
  <si>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</si>
  <si>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</si>
  <si>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</si>
  <si>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</si>
  <si>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</si>
  <si>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</si>
  <si>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</si>
  <si>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</si>
  <si>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</si>
  <si>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</si>
  <si>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</si>
  <si>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</si>
  <si>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</si>
  <si>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</si>
  <si>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</si>
  <si>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</si>
  <si>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</si>
  <si>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</si>
  <si>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</si>
  <si>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</si>
  <si>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</si>
  <si>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</si>
  <si>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</si>
  <si>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</si>
  <si>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</si>
  <si>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</si>
  <si>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</si>
  <si>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</si>
  <si>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</si>
  <si>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</si>
  <si>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</si>
  <si>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</si>
  <si>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</si>
  <si>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</si>
  <si>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</si>
  <si>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</si>
  <si>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</si>
  <si>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</si>
  <si>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</si>
  <si>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</si>
  <si>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</si>
  <si>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</si>
  <si>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</si>
  <si>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</si>
  <si>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</si>
  <si>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</si>
  <si>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</si>
  <si>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</si>
  <si>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</si>
  <si>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</si>
  <si>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</si>
  <si>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</si>
  <si>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</si>
  <si>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</si>
  <si>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</si>
  <si>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</si>
  <si>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</si>
  <si>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</si>
  <si>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</si>
  <si>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</si>
  <si>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</si>
  <si>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</si>
  <si>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</si>
  <si>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</si>
  <si>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</si>
  <si>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</si>
  <si>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</si>
  <si>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</si>
  <si>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</si>
  <si>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</si>
  <si>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</si>
  <si>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</si>
  <si>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</si>
  <si>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</si>
  <si>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</si>
  <si>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</si>
  <si>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</si>
  <si>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</si>
  <si>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</si>
  <si>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</si>
  <si>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</si>
  <si>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</si>
  <si>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</si>
  <si>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</si>
  <si>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</si>
  <si>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</si>
  <si>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</si>
  <si>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</si>
  <si>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</si>
  <si>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</si>
  <si>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</si>
  <si>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</si>
  <si>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</si>
  <si>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</si>
  <si>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</si>
  <si>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</si>
  <si>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</si>
  <si>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</si>
  <si>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</si>
  <si>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</si>
  <si>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</si>
  <si>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</si>
  <si>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</si>
  <si>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</si>
  <si>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</si>
  <si>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</si>
  <si>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</si>
  <si>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</si>
  <si>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</si>
  <si>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</si>
  <si>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</si>
  <si>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</si>
  <si>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</si>
  <si>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</si>
  <si>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</si>
  <si>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</si>
  <si>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</si>
  <si>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</si>
  <si>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</si>
  <si>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</si>
  <si>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</si>
  <si>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</si>
  <si>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</si>
  <si>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</si>
  <si>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</si>
  <si>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</si>
  <si>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</si>
  <si>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</si>
  <si>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</si>
  <si>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</si>
  <si>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</si>
  <si>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</si>
  <si>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</si>
  <si>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</si>
  <si>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</si>
  <si>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</si>
  <si>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</si>
  <si>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</si>
  <si>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</si>
  <si>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</si>
  <si>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</si>
  <si>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</si>
  <si>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</si>
  <si>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</si>
  <si>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</si>
  <si>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</si>
  <si>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</si>
  <si>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</si>
  <si>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</si>
  <si>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</si>
  <si>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</si>
  <si>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</si>
  <si>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</si>
  <si>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</si>
  <si>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</si>
  <si>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</si>
  <si>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</si>
  <si>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</si>
  <si>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</si>
  <si>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</si>
  <si>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</si>
  <si>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</si>
  <si>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</si>
  <si>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</si>
  <si>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</si>
  <si>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</si>
  <si>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</si>
  <si>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</si>
  <si>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</si>
  <si>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</si>
  <si>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</si>
  <si>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</si>
  <si>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</si>
  <si>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</si>
  <si>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</si>
  <si>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</si>
  <si>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</si>
  <si>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</si>
  <si>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</si>
  <si>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</si>
  <si>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</si>
  <si>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</si>
  <si>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</si>
  <si>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</si>
  <si>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</si>
  <si>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</si>
  <si>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</si>
  <si>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</si>
  <si>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</si>
  <si>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</si>
  <si>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</si>
  <si>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</si>
  <si>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</si>
  <si>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</si>
  <si>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</si>
  <si>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</si>
  <si>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</si>
  <si>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</si>
  <si>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</si>
  <si>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</si>
  <si>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</si>
  <si>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</si>
  <si>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</si>
  <si>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</si>
  <si>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</si>
  <si>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</si>
  <si>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</si>
  <si>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</si>
  <si>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</si>
  <si>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</si>
  <si>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</si>
  <si>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</si>
  <si>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</si>
  <si>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</si>
  <si>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</si>
  <si>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</si>
  <si>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</si>
  <si>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</si>
  <si>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</si>
  <si>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</si>
  <si>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</si>
  <si>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</si>
  <si>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</si>
  <si>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</si>
  <si>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</si>
  <si>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</si>
  <si>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</si>
  <si>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</si>
  <si>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</si>
  <si>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</si>
  <si>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</si>
  <si>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</si>
  <si>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</si>
  <si>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</si>
  <si>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</si>
  <si>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</si>
  <si>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</si>
  <si>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</si>
  <si>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</si>
  <si>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</si>
  <si>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</si>
  <si>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</si>
  <si>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</si>
  <si>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</si>
  <si>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</si>
  <si>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</si>
  <si>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</si>
  <si>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</si>
  <si>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</si>
  <si>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</si>
  <si>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</si>
  <si>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</si>
  <si>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</si>
  <si>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</si>
  <si>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</si>
  <si>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</si>
  <si>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</si>
  <si>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</si>
  <si>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</si>
  <si>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</si>
  <si>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</si>
  <si>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</si>
  <si>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</si>
  <si>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</si>
  <si>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</si>
  <si>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</si>
  <si>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</si>
  <si>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</si>
  <si>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</si>
  <si>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</si>
  <si>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</si>
  <si>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</si>
  <si>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</si>
  <si>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</si>
  <si>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</si>
  <si>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</si>
  <si>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</si>
  <si>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</si>
  <si>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</si>
  <si>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</si>
  <si>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</si>
  <si>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</si>
  <si>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</si>
  <si>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</si>
  <si>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</si>
  <si>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</si>
  <si>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</si>
  <si>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</si>
  <si>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</si>
  <si>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</si>
  <si>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</si>
  <si>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</si>
  <si>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</si>
  <si>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</si>
  <si>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</si>
  <si>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</si>
  <si>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</si>
  <si>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</si>
  <si>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</si>
  <si>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</si>
  <si>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</si>
  <si>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</si>
  <si>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</si>
  <si>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</si>
  <si>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</si>
  <si>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</si>
  <si>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</si>
  <si>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</si>
  <si>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</si>
  <si>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</si>
  <si>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</si>
  <si>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</si>
  <si>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</si>
  <si>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</si>
  <si>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</si>
  <si>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</si>
  <si>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</si>
  <si>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</si>
  <si>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</si>
  <si>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</si>
  <si>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</si>
  <si>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</si>
  <si>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</si>
  <si>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</si>
  <si>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</si>
  <si>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</si>
  <si>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</si>
  <si>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</si>
  <si>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</si>
  <si>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</si>
  <si>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</si>
  <si>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</si>
  <si>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</si>
  <si>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</si>
  <si>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</si>
  <si>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</si>
  <si>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</si>
  <si>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</si>
  <si>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</si>
  <si>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</si>
  <si>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</si>
  <si>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</si>
  <si>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</si>
  <si>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</si>
  <si>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</si>
  <si>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</si>
  <si>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</si>
  <si>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</si>
  <si>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</si>
  <si>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</si>
  <si>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</si>
  <si>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</si>
  <si>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</si>
  <si>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</si>
  <si>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</si>
  <si>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</si>
  <si>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</si>
  <si>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</si>
  <si>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</si>
  <si>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</si>
  <si>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</si>
  <si>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</si>
  <si>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</si>
  <si>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</si>
  <si>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</si>
  <si>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</si>
  <si>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</si>
  <si>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</si>
  <si>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</si>
  <si>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</si>
  <si>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</si>
  <si>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</si>
  <si>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</si>
  <si>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</si>
  <si>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</si>
  <si>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</si>
  <si>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</si>
  <si>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</si>
  <si>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</si>
  <si>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</si>
  <si>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</si>
  <si>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</si>
  <si>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</si>
  <si>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</si>
  <si>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</si>
  <si>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</si>
  <si>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</si>
  <si>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</si>
  <si>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</si>
  <si>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</si>
  <si>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</si>
  <si>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</si>
  <si>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</si>
  <si>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</si>
  <si>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</si>
  <si>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</si>
  <si>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</si>
  <si>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</si>
  <si>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</si>
  <si>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</si>
  <si>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</si>
  <si>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</si>
  <si>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</si>
  <si>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</si>
  <si>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</si>
  <si>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</si>
  <si>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</si>
  <si>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</si>
  <si>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</si>
  <si>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</si>
  <si>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</si>
  <si>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</si>
  <si>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</si>
  <si>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</si>
  <si>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</si>
  <si>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</si>
  <si>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</si>
  <si>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</si>
  <si>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</si>
  <si>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</si>
  <si>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</si>
  <si>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</si>
  <si>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</si>
  <si>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</si>
  <si>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</si>
  <si>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</si>
  <si>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</si>
  <si>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</si>
  <si>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</si>
  <si>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</si>
  <si>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</si>
  <si>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</si>
  <si>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</si>
  <si>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</si>
  <si>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</si>
  <si>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</si>
  <si>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</si>
  <si>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</si>
  <si>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</si>
  <si>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</si>
  <si>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</si>
  <si>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</si>
  <si>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</si>
  <si>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</si>
  <si>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</si>
  <si>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</si>
  <si>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</si>
  <si>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</si>
  <si>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</si>
  <si>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</si>
  <si>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</si>
  <si>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</si>
  <si>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</si>
  <si>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</si>
  <si>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</si>
  <si>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</si>
  <si>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</si>
  <si>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</si>
  <si>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</si>
  <si>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</si>
  <si>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</si>
  <si>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</si>
  <si>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</si>
  <si>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</si>
  <si>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</si>
  <si>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</si>
  <si>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</si>
  <si>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</si>
  <si>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</si>
  <si>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</si>
  <si>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</si>
  <si>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</si>
  <si>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</si>
  <si>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</si>
  <si>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</si>
  <si>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</si>
  <si>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</si>
  <si>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</si>
  <si>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</si>
  <si>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</si>
  <si>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</si>
  <si>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</si>
  <si>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</si>
  <si>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</si>
  <si>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</si>
  <si>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</si>
  <si>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</si>
  <si>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</si>
  <si>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</si>
  <si>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</si>
  <si>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</si>
  <si>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</si>
  <si>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</si>
  <si>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</si>
  <si>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</si>
  <si>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</si>
  <si>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</si>
  <si>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</si>
  <si>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</si>
  <si>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</si>
  <si>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</si>
  <si>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</si>
  <si>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</si>
  <si>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</si>
  <si>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</si>
  <si>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</si>
  <si>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</si>
  <si>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</si>
  <si>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</si>
  <si>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</si>
  <si>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</si>
  <si>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</si>
  <si>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</si>
  <si>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</si>
  <si>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</si>
  <si>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</si>
  <si>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</si>
  <si>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</si>
  <si>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</si>
  <si>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</si>
  <si>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</si>
  <si>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</si>
  <si>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</si>
  <si>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</si>
  <si>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</si>
  <si>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</si>
  <si>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</si>
  <si>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</si>
  <si>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</si>
  <si>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</si>
  <si>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</si>
  <si>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</si>
  <si>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</si>
  <si>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</si>
  <si>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</si>
  <si>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</si>
  <si>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</si>
  <si>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</si>
  <si>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</si>
  <si>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</si>
  <si>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</si>
  <si>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</si>
  <si>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</si>
  <si>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</si>
  <si>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</si>
  <si>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</si>
  <si>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</si>
  <si>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</si>
  <si>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</si>
  <si>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</si>
  <si>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</si>
  <si>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</si>
  <si>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</si>
  <si>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</si>
  <si>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</si>
  <si>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</si>
  <si>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</si>
  <si>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</si>
  <si>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</si>
  <si>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</si>
  <si>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</si>
  <si>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</si>
  <si>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</si>
  <si>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</si>
  <si>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</si>
  <si>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</si>
  <si>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</si>
  <si>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</si>
  <si>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</si>
  <si>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</si>
  <si>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</si>
  <si>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</si>
  <si>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</si>
  <si>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</si>
  <si>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</si>
  <si>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</si>
  <si>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</si>
  <si>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</si>
  <si>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</si>
  <si>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</si>
  <si>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</si>
  <si>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</si>
  <si>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</si>
  <si>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</si>
  <si>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</si>
  <si>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</si>
  <si>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</si>
  <si>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</si>
  <si>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</si>
  <si>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</si>
  <si>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</si>
  <si>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</si>
  <si>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</si>
  <si>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</si>
  <si>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</si>
  <si>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</si>
  <si>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</si>
  <si>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</si>
  <si>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</si>
  <si>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</si>
  <si>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</si>
  <si>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</si>
  <si>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</si>
  <si>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</si>
  <si>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</si>
  <si>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</si>
  <si>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</si>
  <si>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</si>
  <si>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</si>
  <si>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</si>
  <si>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</si>
  <si>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</si>
  <si>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</si>
  <si>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</si>
  <si>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</si>
  <si>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</si>
  <si>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</si>
  <si>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</si>
  <si>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</si>
  <si>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</si>
  <si>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</si>
  <si>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</si>
  <si>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</si>
  <si>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</si>
  <si>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</si>
  <si>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</si>
  <si>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</si>
  <si>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</si>
  <si>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</si>
  <si>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</si>
  <si>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</si>
  <si>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</si>
  <si>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</si>
  <si>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</si>
  <si>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</si>
  <si>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</si>
  <si>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</si>
  <si>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</si>
  <si>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</si>
  <si>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</si>
  <si>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</si>
  <si>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</si>
  <si>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</si>
  <si>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</si>
  <si>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</si>
  <si>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</si>
  <si>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</si>
  <si>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</si>
  <si>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</si>
  <si>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</si>
  <si>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</si>
  <si>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</si>
  <si>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</si>
  <si>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</si>
  <si>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</si>
  <si>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</si>
  <si>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</si>
  <si>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</si>
  <si>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</si>
  <si>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</si>
  <si>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</si>
  <si>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</si>
  <si>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</si>
  <si>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</si>
  <si>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</si>
  <si>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</si>
  <si>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</si>
  <si>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</si>
  <si>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</si>
  <si>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</si>
  <si>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</si>
  <si>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</si>
  <si>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</si>
  <si>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</si>
  <si>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</si>
  <si>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</si>
  <si>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</si>
  <si>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</si>
  <si>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</si>
  <si>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</si>
  <si>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</si>
  <si>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</si>
  <si>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</si>
  <si>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</si>
  <si>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</si>
  <si>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</si>
  <si>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</si>
  <si>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</si>
  <si>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</si>
  <si>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</si>
  <si>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</si>
  <si>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</si>
  <si>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</si>
  <si>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</si>
  <si>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</si>
  <si>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</si>
  <si>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</si>
  <si>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</si>
  <si>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</si>
  <si>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</si>
  <si>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</si>
  <si>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</si>
  <si>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</si>
  <si>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</si>
  <si>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</si>
  <si>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</si>
  <si>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</si>
  <si>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</si>
  <si>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</si>
  <si>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</si>
  <si>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</si>
  <si>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</si>
  <si>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</si>
  <si>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</si>
  <si>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</si>
  <si>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</si>
  <si>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</si>
  <si>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</si>
  <si>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</si>
  <si>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</si>
  <si>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</si>
  <si>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</si>
  <si>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</si>
  <si>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</si>
  <si>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</si>
  <si>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</si>
  <si>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</si>
  <si>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</si>
  <si>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</si>
  <si>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</si>
  <si>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</si>
  <si>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</si>
  <si>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</si>
  <si>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</si>
  <si>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</si>
  <si>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</si>
  <si>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</si>
  <si>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</si>
  <si>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</si>
  <si>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</si>
  <si>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</si>
  <si>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</si>
  <si>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</si>
  <si>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</si>
  <si>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</si>
  <si>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</si>
  <si>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</si>
  <si>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</si>
  <si>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</si>
  <si>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</si>
  <si>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</si>
  <si>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</si>
  <si>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</si>
  <si>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</si>
  <si>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</si>
  <si>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</si>
  <si>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</si>
  <si>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</si>
  <si>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</si>
  <si>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</si>
  <si>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</si>
  <si>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</si>
  <si>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</si>
  <si>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</si>
  <si>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</si>
  <si>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</si>
  <si>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</si>
  <si>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</si>
  <si>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</si>
  <si>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</si>
  <si>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</si>
  <si>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</si>
  <si>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</si>
  <si>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</si>
  <si>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</si>
  <si>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</si>
  <si>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</si>
  <si>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</si>
  <si>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</si>
  <si>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</si>
  <si>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</si>
  <si>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</si>
  <si>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</si>
  <si>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</si>
  <si>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</si>
  <si>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</si>
  <si>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</si>
  <si>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</si>
  <si>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</si>
  <si>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</si>
  <si>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</si>
  <si>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</si>
  <si>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</si>
  <si>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</si>
  <si>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</si>
  <si>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</si>
  <si>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</si>
  <si>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</si>
  <si>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</si>
  <si>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</si>
  <si>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</si>
  <si>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</si>
  <si>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</si>
  <si>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</si>
  <si>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</si>
  <si>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</si>
  <si>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</si>
  <si>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</si>
  <si>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</si>
  <si>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</si>
  <si>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</si>
  <si>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</si>
  <si>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</si>
  <si>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</si>
  <si>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</si>
  <si>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</si>
  <si>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</si>
  <si>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</si>
  <si>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</si>
  <si>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</si>
  <si>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</si>
  <si>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</si>
  <si>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</si>
  <si>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</si>
  <si>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</si>
  <si>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</si>
  <si>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</si>
  <si>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</si>
  <si>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</si>
  <si>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</si>
  <si>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</si>
  <si>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</si>
  <si>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</si>
  <si>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</si>
  <si>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</si>
  <si>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</si>
  <si>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</si>
  <si>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</si>
  <si>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</si>
  <si>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</si>
  <si>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</si>
  <si>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</si>
  <si>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</si>
  <si>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</si>
  <si>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</si>
  <si>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</si>
  <si>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</si>
  <si>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</si>
  <si>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</si>
  <si>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</si>
  <si>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</si>
  <si>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</si>
  <si>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</si>
  <si>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</si>
  <si>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</si>
  <si>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</si>
  <si>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</si>
  <si>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</si>
  <si>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</si>
  <si>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</si>
  <si>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</si>
  <si>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</si>
  <si>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</si>
  <si>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</si>
  <si>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</si>
  <si>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</si>
  <si>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</si>
  <si>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</si>
  <si>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</si>
  <si>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</si>
  <si>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</si>
  <si>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</si>
  <si>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</si>
  <si>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</si>
  <si>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</si>
  <si>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</si>
  <si>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</si>
  <si>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</si>
  <si>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</si>
  <si>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</si>
  <si>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</si>
  <si>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</si>
  <si>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</si>
  <si>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</si>
  <si>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</si>
  <si>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</si>
  <si>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</si>
  <si>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</si>
  <si>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</si>
  <si>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</si>
  <si>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</si>
  <si>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</si>
  <si>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</si>
  <si>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</si>
  <si>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</si>
  <si>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</si>
  <si>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</si>
  <si>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</si>
  <si>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</si>
  <si>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</si>
  <si>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</si>
  <si>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</si>
  <si>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</si>
  <si>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</si>
  <si>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</si>
  <si>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</si>
  <si>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</si>
  <si>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</si>
  <si>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</si>
  <si>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</si>
  <si>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</si>
  <si>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</si>
  <si>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</si>
  <si>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</si>
  <si>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</si>
  <si>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</si>
  <si>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</si>
  <si>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</si>
  <si>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</si>
  <si>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</si>
  <si>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</si>
  <si>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</si>
  <si>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</si>
  <si>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</si>
  <si>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</si>
  <si>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</si>
  <si>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</si>
  <si>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</si>
  <si>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</si>
  <si>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</si>
  <si>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</si>
  <si>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</si>
  <si>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</si>
  <si>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</si>
  <si>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</si>
  <si>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</si>
  <si>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</si>
  <si>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</si>
  <si>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</si>
  <si>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</si>
  <si>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</si>
  <si>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</si>
  <si>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</si>
  <si>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</si>
  <si>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</si>
  <si>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</si>
  <si>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</si>
  <si>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</si>
  <si>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</si>
  <si>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</si>
  <si>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</si>
  <si>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</si>
  <si>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</si>
  <si>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</si>
  <si>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</si>
  <si>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</si>
  <si>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</si>
  <si>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</si>
  <si>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</si>
  <si>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</si>
  <si>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</si>
  <si>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</si>
  <si>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</si>
  <si>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</si>
  <si>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</si>
  <si>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</si>
  <si>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</si>
  <si>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</si>
  <si>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</si>
  <si>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</si>
  <si>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</si>
  <si>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</si>
  <si>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</si>
  <si>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</si>
  <si>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</si>
  <si>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</si>
  <si>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</si>
  <si>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</si>
  <si>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</si>
  <si>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</si>
  <si>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</si>
  <si>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</si>
  <si>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</si>
  <si>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</si>
  <si>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</si>
  <si>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</si>
  <si>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</si>
  <si>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</si>
  <si>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</si>
  <si>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</si>
  <si>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</si>
  <si>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</si>
  <si>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</si>
  <si>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</si>
  <si>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</si>
  <si>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</si>
  <si>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</si>
  <si>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</si>
  <si>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</si>
  <si>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</si>
  <si>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</si>
  <si>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</si>
  <si>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</si>
  <si>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</si>
  <si>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</si>
  <si>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</si>
  <si>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</si>
  <si>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</si>
  <si>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</si>
  <si>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</si>
  <si>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</si>
  <si>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</si>
  <si>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</si>
  <si>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</si>
  <si>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</si>
  <si>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</si>
  <si>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</si>
  <si>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</si>
  <si>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</si>
  <si>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</si>
  <si>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</si>
  <si>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</si>
  <si>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</si>
  <si>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</si>
  <si>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</si>
  <si>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</si>
  <si>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</si>
  <si>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</si>
  <si>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</si>
  <si>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</si>
  <si>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</si>
  <si>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</si>
  <si>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</si>
  <si>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</si>
  <si>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</si>
  <si>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</si>
  <si>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</si>
  <si>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</si>
  <si>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</si>
  <si>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</si>
  <si>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</si>
  <si>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</si>
  <si>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</si>
  <si>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</si>
  <si>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</si>
  <si>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</si>
  <si>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</si>
  <si>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</si>
  <si>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</si>
  <si>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</si>
  <si>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</si>
  <si>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</si>
  <si>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</si>
  <si>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</si>
  <si>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</si>
  <si>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</si>
  <si>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</si>
  <si>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</si>
  <si>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</si>
  <si>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</si>
  <si>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</si>
  <si>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</si>
  <si>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</si>
  <si>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</si>
  <si>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</si>
  <si>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</si>
  <si>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</si>
  <si>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</si>
  <si>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</si>
  <si>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</si>
  <si>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</si>
  <si>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</si>
  <si>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</si>
  <si>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</si>
  <si>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</si>
  <si>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</si>
  <si>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</si>
  <si>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</si>
  <si>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</si>
  <si>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</si>
  <si>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</si>
  <si>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</si>
  <si>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</si>
  <si>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</si>
  <si>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</si>
  <si>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</si>
  <si>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</si>
  <si>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</si>
  <si>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</si>
  <si>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</si>
  <si>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</si>
  <si>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</si>
  <si>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</si>
  <si>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</si>
  <si>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</si>
  <si>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</si>
  <si>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</si>
  <si>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</si>
  <si>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</si>
  <si>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</si>
  <si>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</si>
  <si>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</si>
  <si>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</si>
  <si>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</si>
  <si>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</si>
  <si>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</si>
  <si>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</si>
  <si>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</si>
  <si>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</si>
  <si>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</si>
  <si>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</si>
  <si>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</si>
  <si>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</si>
  <si>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</si>
  <si>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</si>
  <si>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</si>
  <si>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</si>
  <si>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</si>
  <si>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</si>
  <si>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</si>
  <si>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</si>
  <si>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</si>
  <si>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</si>
  <si>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</si>
  <si>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</si>
  <si>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</si>
  <si>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</si>
  <si>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</si>
  <si>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</si>
  <si>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</si>
  <si>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</si>
  <si>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</si>
  <si>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</si>
  <si>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</si>
  <si>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</si>
  <si>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</si>
  <si>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</si>
  <si>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</si>
  <si>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</si>
  <si>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</si>
  <si>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</si>
  <si>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</si>
  <si>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</si>
  <si>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</si>
  <si>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</si>
  <si>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</si>
  <si>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</si>
  <si>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</si>
  <si>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</si>
  <si>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</si>
  <si>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</si>
  <si>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</si>
  <si>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</si>
  <si>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</si>
  <si>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</si>
  <si>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</si>
  <si>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</si>
  <si>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</si>
  <si>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</si>
  <si>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</si>
  <si>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</si>
  <si>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</si>
  <si>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</si>
  <si>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</si>
  <si>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</si>
  <si>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</si>
  <si>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</si>
  <si>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</si>
  <si>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</si>
  <si>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</si>
  <si>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</si>
  <si>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</si>
  <si>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</si>
  <si>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</si>
  <si>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</si>
  <si>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</si>
  <si>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</si>
  <si>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</si>
  <si>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</si>
  <si>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</si>
  <si>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</si>
  <si>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</si>
  <si>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</si>
  <si>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</si>
  <si>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</si>
  <si>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</si>
  <si>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</si>
  <si>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</si>
  <si>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</si>
  <si>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</si>
  <si>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</si>
  <si>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</si>
  <si>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</si>
  <si>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</si>
  <si>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</si>
  <si>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</si>
  <si>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</si>
  <si>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</si>
  <si>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</si>
  <si>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</si>
  <si>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</si>
  <si>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</si>
  <si>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</si>
  <si>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</si>
  <si>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</si>
  <si>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</si>
  <si>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</si>
  <si>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</si>
  <si>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</si>
  <si>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</si>
  <si>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</si>
  <si>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</si>
  <si>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</si>
  <si>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</si>
  <si>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</si>
  <si>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</si>
  <si>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</si>
  <si>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</si>
  <si>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</si>
  <si>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</si>
  <si>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</si>
  <si>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</si>
  <si>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</si>
  <si>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</si>
  <si>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</si>
  <si>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</si>
  <si>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</si>
  <si>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</si>
  <si>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</si>
  <si>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</si>
  <si>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</si>
  <si>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</si>
  <si>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</si>
  <si>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</si>
  <si>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</si>
  <si>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</si>
  <si>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</si>
  <si>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</si>
  <si>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</si>
  <si>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</si>
  <si>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</si>
  <si>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</si>
  <si>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</si>
  <si>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</si>
  <si>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</si>
  <si>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</si>
  <si>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</si>
  <si>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</si>
  <si>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</si>
  <si>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</si>
  <si>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</si>
  <si>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</si>
  <si>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</si>
  <si>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</si>
  <si>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</si>
  <si>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</si>
  <si>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</si>
  <si>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</si>
  <si>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</si>
  <si>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</si>
  <si>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</si>
  <si>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</si>
  <si>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</si>
  <si>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</si>
  <si>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</si>
  <si>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</si>
  <si>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</si>
  <si>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</si>
  <si>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</si>
  <si>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</si>
  <si>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</si>
  <si>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</si>
  <si>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</si>
  <si>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</si>
  <si>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</si>
  <si>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</si>
  <si>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</si>
  <si>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</si>
  <si>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</si>
  <si>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</si>
  <si>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</si>
  <si>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</si>
  <si>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</si>
  <si>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</si>
  <si>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</si>
  <si>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</si>
  <si>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</si>
  <si>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</si>
  <si>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</si>
  <si>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</si>
  <si>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</si>
  <si>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</si>
  <si>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</si>
  <si>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</si>
  <si>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</si>
  <si>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</si>
  <si>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</si>
  <si>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</si>
  <si>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</si>
  <si>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</si>
  <si>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</si>
  <si>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</si>
  <si>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</si>
  <si>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</si>
  <si>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</si>
  <si>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</si>
  <si>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</si>
  <si>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</si>
  <si>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</si>
  <si>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</si>
  <si>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</si>
  <si>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</si>
  <si>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</si>
  <si>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</si>
  <si>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</si>
  <si>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</si>
  <si>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</si>
  <si>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</si>
  <si>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</si>
  <si>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</si>
  <si>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</si>
  <si>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</si>
  <si>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</si>
  <si>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</si>
  <si>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</si>
  <si>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</si>
  <si>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</si>
  <si>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</si>
  <si>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</si>
  <si>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</si>
  <si>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</si>
  <si>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</si>
  <si>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</si>
  <si>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</si>
  <si>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</si>
  <si>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</si>
  <si>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</si>
  <si>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</si>
  <si>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</si>
  <si>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</si>
  <si>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</si>
  <si>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</si>
  <si>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</si>
  <si>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</si>
  <si>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</si>
  <si>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</si>
  <si>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</si>
  <si>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</si>
  <si>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</si>
  <si>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</si>
  <si>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</si>
  <si>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</si>
  <si>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</si>
  <si>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</si>
  <si>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</si>
  <si>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</si>
  <si>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</si>
  <si>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</si>
  <si>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</si>
  <si>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</si>
  <si>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</si>
  <si>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</si>
  <si>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</si>
  <si>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</si>
  <si>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</si>
  <si>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</si>
  <si>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</si>
  <si>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</si>
  <si>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</si>
  <si>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</si>
  <si>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</si>
  <si>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</si>
  <si>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</si>
  <si>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</si>
  <si>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</si>
  <si>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</si>
  <si>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</si>
  <si>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</si>
  <si>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</si>
  <si>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</si>
  <si>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</si>
  <si>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</si>
  <si>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</si>
  <si>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</si>
  <si>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</si>
  <si>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</si>
  <si>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</si>
  <si>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</si>
  <si>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</si>
  <si>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</si>
  <si>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</si>
  <si>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</si>
  <si>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</si>
  <si>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</si>
  <si>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</si>
  <si>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</si>
  <si>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</si>
  <si>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</si>
  <si>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</si>
  <si>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</si>
  <si>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</si>
  <si>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</si>
  <si>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</si>
  <si>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</si>
  <si>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</si>
  <si>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</si>
  <si>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</si>
  <si>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</si>
  <si>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</si>
  <si>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</si>
  <si>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</si>
  <si>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</si>
  <si>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</si>
  <si>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</si>
  <si>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</si>
  <si>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</si>
  <si>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</si>
  <si>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</si>
  <si>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</si>
  <si>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</si>
  <si>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</si>
  <si>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</si>
  <si>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</si>
  <si>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</si>
  <si>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</si>
  <si>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</si>
  <si>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</si>
  <si>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</si>
  <si>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</si>
  <si>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</si>
  <si>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</si>
  <si>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</si>
  <si>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</si>
  <si>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</si>
  <si>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</si>
  <si>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</si>
  <si>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</si>
  <si>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</si>
  <si>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</si>
  <si>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</si>
  <si>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</si>
  <si>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</si>
  <si>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</si>
  <si>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</si>
  <si>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</si>
  <si>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</si>
  <si>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</si>
  <si>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</si>
  <si>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</si>
  <si>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</si>
  <si>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</si>
  <si>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</si>
  <si>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</si>
  <si>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</si>
  <si>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</si>
  <si>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</si>
  <si>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</si>
  <si>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</si>
  <si>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</si>
  <si>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</si>
  <si>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</si>
  <si>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</si>
  <si>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</si>
  <si>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</si>
  <si>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</si>
  <si>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</si>
  <si>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</si>
  <si>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</si>
  <si>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</si>
  <si>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</si>
  <si>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</si>
  <si>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</si>
  <si>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</si>
  <si>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</si>
  <si>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</si>
  <si>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</si>
  <si>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</si>
  <si>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</si>
  <si>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</si>
  <si>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</si>
  <si>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</si>
  <si>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</si>
  <si>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</si>
  <si>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</si>
  <si>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</si>
  <si>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</si>
  <si>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</si>
  <si>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</si>
  <si>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</si>
  <si>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</si>
  <si>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</si>
  <si>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</si>
  <si>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</si>
  <si>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</si>
  <si>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</si>
  <si>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</si>
  <si>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</si>
  <si>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</si>
  <si>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</si>
  <si>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</si>
  <si>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</si>
  <si>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</si>
  <si>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</si>
  <si>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</si>
  <si>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</si>
  <si>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</si>
  <si>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</si>
  <si>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</si>
  <si>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</si>
  <si>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</si>
  <si>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</si>
  <si>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</si>
  <si>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</si>
  <si>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</si>
  <si>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</si>
  <si>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</si>
  <si>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</si>
  <si>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</si>
  <si>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</si>
  <si>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</si>
  <si>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</si>
  <si>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</si>
  <si>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</si>
  <si>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</si>
  <si>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</si>
  <si>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</si>
  <si>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</si>
  <si>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</si>
  <si>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</si>
  <si>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</si>
  <si>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</si>
  <si>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</si>
  <si>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</si>
  <si>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</si>
  <si>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</si>
  <si>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</si>
  <si>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</si>
  <si>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</si>
  <si>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</si>
  <si>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</si>
  <si>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</si>
  <si>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</si>
  <si>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</si>
  <si>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</si>
  <si>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</si>
  <si>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</si>
  <si>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</si>
  <si>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</si>
  <si>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</si>
  <si>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</si>
  <si>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</si>
  <si>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</si>
  <si>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</si>
  <si>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</si>
  <si>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</si>
  <si>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</si>
  <si>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</si>
  <si>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</si>
  <si>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</si>
  <si>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</si>
  <si>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</si>
  <si>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</si>
  <si>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</si>
  <si>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</si>
  <si>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</si>
  <si>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</si>
  <si>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</si>
  <si>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</si>
  <si>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</si>
  <si>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</si>
  <si>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</si>
  <si>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</si>
  <si>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</si>
  <si>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</si>
  <si>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</si>
  <si>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</si>
  <si>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</si>
  <si>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</si>
  <si>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</si>
  <si>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</si>
  <si>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</si>
  <si>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</si>
  <si>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</si>
  <si>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</si>
  <si>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</si>
  <si>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</si>
  <si>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</si>
  <si>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</si>
  <si>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</si>
  <si>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</si>
  <si>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</si>
  <si>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</si>
  <si>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</si>
  <si>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</si>
  <si>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</si>
  <si>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</si>
  <si>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</si>
  <si>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</si>
  <si>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</si>
  <si>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</si>
  <si>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</si>
  <si>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</si>
  <si>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</si>
  <si>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</si>
  <si>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</si>
  <si>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</si>
  <si>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</si>
  <si>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</si>
  <si>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</si>
  <si>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</si>
  <si>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</si>
  <si>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</si>
  <si>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</si>
  <si>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</si>
  <si>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</si>
  <si>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</si>
  <si>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</si>
  <si>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</si>
  <si>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</si>
  <si>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</si>
  <si>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</si>
  <si>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</si>
  <si>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</si>
  <si>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</si>
  <si>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</si>
  <si>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</si>
  <si>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</si>
  <si>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</si>
  <si>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</si>
  <si>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</si>
  <si>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</si>
  <si>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</si>
  <si>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</si>
  <si>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</si>
  <si>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</si>
  <si>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</si>
  <si>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</si>
  <si>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</si>
  <si>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</si>
  <si>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</si>
  <si>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</si>
  <si>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</si>
  <si>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</si>
  <si>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</si>
  <si>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</si>
  <si>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</si>
  <si>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</si>
  <si>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</si>
  <si>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</si>
  <si>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</si>
  <si>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</si>
  <si>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</si>
  <si>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</si>
  <si>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</si>
  <si>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</si>
  <si>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</si>
  <si>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</si>
  <si>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</si>
  <si>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</si>
  <si>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</si>
  <si>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</si>
  <si>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</si>
  <si>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</si>
  <si>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</si>
  <si>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</si>
  <si>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</si>
  <si>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</si>
  <si>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</si>
  <si>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</si>
  <si>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</si>
  <si>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</si>
  <si>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</si>
  <si>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</si>
  <si>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</si>
  <si>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</si>
  <si>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</si>
  <si>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</si>
  <si>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</si>
  <si>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</si>
  <si>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</si>
  <si>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</si>
  <si>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</si>
  <si>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</si>
  <si>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</si>
  <si>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</si>
  <si>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</si>
  <si>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</si>
  <si>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</si>
  <si>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</si>
  <si>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</si>
  <si>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</si>
  <si>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</si>
  <si>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</si>
  <si>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</si>
  <si>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</si>
  <si>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</si>
  <si>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</si>
  <si>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</si>
  <si>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</si>
  <si>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</si>
  <si>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</si>
  <si>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</si>
  <si>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</si>
  <si>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</si>
  <si>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</si>
  <si>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</si>
  <si>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</si>
  <si>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</si>
  <si>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</si>
  <si>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</si>
  <si>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</si>
  <si>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</si>
  <si>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</si>
  <si>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</si>
  <si>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</si>
  <si>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</si>
  <si>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</si>
  <si>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</si>
  <si>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</si>
  <si>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</si>
  <si>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</si>
  <si>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</si>
  <si>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</si>
  <si>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</si>
  <si>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</si>
  <si>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</si>
  <si>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</si>
  <si>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</si>
  <si>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</si>
  <si>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</si>
  <si>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</si>
  <si>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</si>
  <si>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</si>
  <si>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</si>
  <si>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</si>
  <si>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</si>
  <si>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</si>
  <si>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</si>
  <si>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</si>
  <si>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</si>
  <si>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</si>
  <si>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</si>
  <si>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</si>
  <si>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</si>
  <si>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</si>
  <si>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</si>
  <si>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</si>
  <si>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</si>
  <si>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</si>
  <si>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</si>
  <si>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</si>
  <si>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</si>
  <si>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</si>
  <si>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</si>
  <si>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</si>
  <si>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</si>
  <si>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</si>
  <si>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</si>
  <si>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</si>
  <si>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</si>
  <si>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</si>
  <si>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</si>
  <si>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</si>
  <si>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</si>
  <si>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</si>
  <si>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</si>
  <si>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</si>
  <si>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</si>
  <si>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</si>
  <si>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</si>
  <si>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</si>
  <si>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</si>
  <si>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</si>
  <si>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</si>
  <si>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</si>
  <si>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</si>
  <si>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</si>
  <si>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</si>
  <si>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</si>
  <si>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</si>
  <si>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</si>
  <si>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</si>
  <si>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</si>
  <si>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</si>
  <si>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</si>
  <si>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</si>
  <si>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</si>
  <si>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</si>
  <si>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</si>
  <si>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</si>
  <si>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</si>
  <si>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</si>
  <si>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</si>
  <si>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</si>
  <si>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</si>
  <si>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</si>
  <si>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</si>
  <si>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</si>
  <si>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</si>
  <si>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</si>
  <si>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</si>
  <si>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</si>
  <si>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</si>
  <si>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</si>
  <si>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</si>
  <si>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</si>
  <si>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</si>
  <si>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</si>
  <si>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</si>
  <si>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</si>
  <si>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</si>
  <si>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</si>
  <si>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</si>
  <si>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</si>
  <si>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</si>
  <si>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</si>
  <si>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</si>
  <si>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</si>
  <si>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</si>
  <si>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</si>
  <si>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</si>
  <si>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</si>
  <si>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</si>
  <si>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</si>
  <si>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</si>
  <si>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</si>
  <si>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</si>
  <si>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</si>
  <si>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</si>
  <si>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</si>
  <si>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</si>
  <si>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</si>
  <si>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</si>
  <si>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</si>
  <si>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</si>
  <si>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</si>
  <si>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</si>
  <si>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</si>
  <si>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</si>
  <si>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</si>
  <si>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</si>
  <si>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</si>
  <si>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</si>
  <si>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</si>
  <si>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</si>
  <si>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</si>
  <si>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</si>
  <si>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</si>
  <si>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</si>
  <si>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</si>
  <si>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</si>
  <si>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</si>
  <si>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</si>
  <si>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</si>
  <si>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</si>
  <si>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</si>
  <si>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</si>
  <si>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</si>
  <si>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</si>
  <si>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</si>
  <si>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</si>
  <si>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</si>
  <si>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</si>
  <si>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</si>
  <si>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</si>
  <si>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</si>
  <si>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</si>
  <si>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</si>
  <si>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</si>
  <si>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</si>
  <si>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</si>
  <si>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</si>
  <si>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</si>
  <si>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</si>
  <si>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</si>
  <si>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</si>
  <si>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</si>
  <si>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</si>
  <si>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</si>
  <si>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</si>
  <si>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</si>
  <si>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</si>
  <si>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</si>
  <si>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</si>
  <si>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</si>
  <si>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</si>
  <si>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</si>
  <si>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</si>
  <si>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</si>
  <si>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</si>
  <si>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</si>
  <si>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</si>
  <si>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</si>
  <si>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</si>
  <si>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</si>
  <si>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</si>
  <si>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</si>
  <si>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</si>
  <si>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</si>
  <si>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</si>
  <si>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</si>
  <si>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</si>
  <si>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</si>
  <si>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</si>
  <si>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</si>
  <si>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</si>
  <si>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</si>
  <si>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</si>
  <si>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</si>
  <si>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</si>
  <si>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</si>
  <si>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</si>
  <si>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</si>
  <si>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</si>
  <si>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</si>
  <si>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</si>
  <si>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</si>
  <si>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</si>
  <si>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</si>
  <si>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</si>
  <si>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</si>
  <si>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</si>
  <si>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</si>
  <si>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</si>
  <si>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</si>
  <si>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</si>
  <si>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</si>
  <si>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</si>
  <si>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</si>
  <si>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</si>
  <si>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</si>
  <si>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</si>
  <si>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</si>
  <si>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</si>
  <si>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</si>
  <si>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</si>
  <si>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</si>
  <si>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</si>
  <si>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</si>
  <si>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</si>
  <si>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</si>
  <si>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</si>
  <si>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</si>
  <si>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</si>
  <si>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</si>
  <si>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</si>
  <si>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</si>
  <si>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</si>
  <si>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</si>
  <si>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</si>
  <si>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</si>
  <si>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</si>
  <si>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</si>
  <si>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</si>
  <si>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</si>
  <si>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</si>
  <si>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</si>
  <si>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</si>
  <si>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</si>
  <si>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</si>
  <si>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</si>
  <si>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</si>
  <si>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</si>
  <si>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</si>
  <si>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</si>
  <si>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</si>
  <si>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</si>
  <si>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</si>
  <si>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</si>
  <si>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</si>
  <si>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</si>
  <si>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</si>
  <si>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</si>
  <si>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</si>
  <si>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</si>
  <si>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</si>
  <si>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</si>
  <si>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</si>
  <si>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</si>
  <si>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</si>
  <si>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</si>
  <si>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</si>
  <si>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</si>
  <si>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</si>
  <si>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</si>
  <si>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</si>
  <si>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</si>
  <si>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</si>
  <si>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</si>
  <si>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</si>
  <si>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</si>
  <si>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</si>
  <si>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</si>
  <si>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</si>
  <si>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</si>
  <si>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</si>
  <si>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</si>
  <si>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</si>
  <si>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</si>
  <si>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</si>
  <si>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</si>
  <si>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</si>
  <si>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</si>
  <si>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</si>
  <si>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</si>
  <si>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</si>
  <si>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</si>
  <si>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</si>
  <si>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</si>
  <si>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</si>
  <si>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</si>
  <si>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</si>
  <si>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</si>
  <si>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</si>
  <si>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</si>
  <si>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</si>
  <si>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</si>
  <si>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</si>
  <si>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</si>
  <si>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</si>
  <si>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</si>
  <si>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</si>
  <si>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</si>
  <si>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</si>
  <si>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</si>
  <si>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</si>
  <si>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</si>
  <si>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</si>
  <si>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</si>
  <si>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</si>
  <si>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</si>
  <si>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</si>
  <si>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</si>
  <si>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</si>
  <si>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</si>
  <si>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</si>
  <si>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</si>
  <si>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</si>
  <si>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</si>
  <si>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</si>
  <si>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</si>
  <si>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</si>
  <si>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</si>
  <si>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</si>
  <si>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</si>
  <si>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</si>
  <si>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</si>
  <si>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</si>
  <si>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</si>
  <si>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</si>
  <si>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</si>
  <si>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</si>
  <si>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</si>
  <si>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</si>
  <si>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</si>
  <si>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</si>
  <si>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</si>
  <si>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</si>
  <si>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</si>
  <si>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</si>
  <si>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</si>
  <si>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</si>
  <si>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</si>
  <si>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</si>
  <si>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</si>
  <si>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</si>
  <si>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</si>
  <si>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</si>
  <si>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</si>
  <si>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</si>
  <si>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</si>
  <si>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</si>
  <si>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</si>
  <si>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</si>
  <si>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</si>
  <si>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</si>
  <si>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</si>
  <si>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</si>
  <si>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</si>
  <si>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</si>
  <si>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</si>
  <si>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</si>
  <si>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</si>
  <si>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</si>
  <si>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</si>
  <si>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</si>
  <si>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</si>
  <si>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</si>
  <si>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</si>
  <si>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</si>
  <si>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</si>
  <si>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</si>
  <si>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</si>
  <si>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</si>
  <si>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</si>
  <si>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</si>
  <si>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</si>
  <si>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</si>
  <si>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</si>
  <si>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</si>
  <si>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</si>
  <si>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</si>
  <si>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</si>
  <si>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</si>
  <si>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</si>
  <si>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</si>
  <si>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</si>
  <si>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</si>
  <si>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</si>
  <si>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</si>
  <si>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</si>
  <si>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</si>
  <si>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</si>
  <si>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</si>
  <si>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</si>
  <si>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</si>
  <si>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</si>
  <si>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</si>
  <si>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</si>
  <si>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</si>
  <si>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</si>
  <si>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</si>
  <si>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</si>
  <si>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</si>
  <si>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</si>
  <si>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</si>
  <si>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</si>
  <si>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</si>
  <si>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</si>
  <si>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</si>
  <si>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</si>
  <si>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</si>
  <si>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</si>
  <si>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</si>
  <si>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</si>
  <si>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</si>
  <si>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</si>
  <si>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</si>
  <si>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</si>
  <si>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</si>
  <si>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</si>
  <si>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</si>
  <si>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</si>
  <si>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</si>
  <si>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</si>
  <si>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</si>
  <si>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</si>
  <si>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</si>
  <si>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</si>
  <si>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</si>
  <si>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</si>
  <si>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</si>
  <si>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</si>
  <si>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</si>
  <si>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</si>
  <si>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</si>
  <si>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</si>
  <si>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</si>
  <si>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</si>
  <si>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</si>
  <si>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</si>
  <si>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</si>
  <si>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</si>
  <si>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</si>
  <si>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</si>
  <si>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</si>
  <si>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</si>
  <si>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</si>
  <si>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</si>
  <si>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</si>
  <si>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</si>
  <si>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</si>
  <si>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</si>
  <si>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</si>
  <si>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</si>
  <si>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</si>
  <si>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</si>
  <si>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</si>
  <si>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</si>
  <si>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</si>
  <si>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</si>
  <si>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</si>
  <si>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</si>
  <si>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</si>
  <si>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</si>
  <si>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</si>
  <si>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</si>
  <si>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</si>
  <si>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</si>
  <si>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</si>
  <si>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</si>
  <si>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</si>
  <si>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</si>
  <si>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</si>
  <si>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</si>
  <si>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</si>
  <si>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</si>
  <si>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</si>
  <si>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</si>
  <si>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</si>
  <si>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</si>
  <si>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</si>
  <si>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</si>
  <si>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</si>
  <si>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</si>
  <si>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</si>
  <si>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</si>
  <si>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</si>
  <si>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</si>
  <si>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</si>
  <si>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</si>
  <si>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</si>
  <si>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</si>
  <si>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</si>
  <si>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</si>
  <si>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</si>
  <si>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</si>
  <si>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</si>
  <si>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</si>
  <si>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</si>
  <si>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</si>
  <si>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</si>
  <si>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</si>
  <si>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</si>
  <si>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</si>
  <si>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</si>
  <si>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</si>
  <si>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</si>
  <si>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</si>
  <si>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</si>
  <si>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</si>
  <si>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</si>
  <si>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</si>
  <si>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</si>
  <si>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</si>
  <si>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</si>
  <si>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</si>
  <si>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</si>
  <si>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</si>
  <si>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</si>
  <si>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</si>
  <si>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</si>
  <si>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</si>
  <si>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</si>
  <si>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</si>
  <si>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</si>
  <si>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</si>
  <si>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</si>
  <si>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</si>
  <si>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</si>
  <si>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</si>
  <si>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</si>
  <si>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</si>
  <si>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</si>
  <si>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</si>
  <si>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</si>
  <si>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</si>
  <si>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</si>
  <si>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</si>
  <si>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</si>
  <si>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</si>
  <si>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</si>
  <si>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</si>
  <si>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</si>
  <si>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</si>
  <si>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</si>
  <si>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</si>
  <si>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</si>
  <si>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</si>
  <si>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</si>
  <si>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</si>
  <si>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</si>
  <si>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</si>
  <si>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</si>
  <si>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</si>
  <si>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</si>
  <si>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</si>
  <si>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</si>
  <si>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</si>
  <si>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</si>
  <si>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</si>
  <si>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</si>
  <si>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</si>
  <si>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</si>
  <si>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</si>
  <si>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</si>
  <si>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</si>
  <si>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</si>
  <si>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</si>
  <si>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</si>
  <si>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</si>
  <si>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</si>
  <si>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</si>
  <si>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</si>
  <si>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</si>
  <si>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</si>
  <si>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</si>
  <si>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</si>
  <si>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</si>
  <si>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</si>
  <si>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</si>
  <si>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</si>
  <si>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</si>
  <si>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</si>
  <si>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</si>
  <si>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</si>
  <si>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</si>
  <si>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</si>
  <si>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</si>
  <si>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</si>
  <si>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</si>
  <si>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</si>
  <si>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</si>
  <si>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</si>
  <si>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</si>
  <si>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</si>
  <si>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</si>
  <si>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</si>
  <si>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</si>
  <si>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</si>
  <si>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</si>
  <si>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</si>
  <si>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</si>
  <si>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</si>
  <si>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</si>
  <si>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</si>
  <si>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</si>
  <si>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</si>
  <si>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</si>
  <si>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</si>
  <si>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</si>
  <si>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</si>
  <si>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</si>
  <si>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</si>
  <si>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</si>
  <si>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</si>
  <si>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</si>
  <si>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</si>
  <si>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</si>
  <si>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</si>
  <si>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</si>
  <si>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</si>
  <si>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</si>
  <si>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</si>
  <si>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</si>
  <si>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</si>
  <si>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</si>
  <si>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</si>
  <si>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</si>
  <si>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</si>
  <si>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</si>
  <si>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</si>
  <si>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</si>
  <si>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</si>
  <si>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</si>
  <si>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</si>
  <si>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</si>
  <si>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</si>
  <si>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</si>
  <si>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</si>
  <si>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</si>
  <si>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</si>
  <si>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</si>
  <si>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</si>
  <si>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</si>
  <si>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</si>
  <si>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</si>
  <si>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</si>
  <si>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</si>
  <si>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</si>
  <si>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</si>
  <si>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</si>
  <si>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</si>
  <si>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</si>
  <si>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</si>
  <si>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</si>
  <si>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</si>
  <si>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</si>
  <si>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</si>
  <si>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</si>
  <si>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</si>
  <si>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</si>
  <si>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</si>
  <si>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</si>
  <si>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</si>
  <si>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</si>
  <si>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</si>
  <si>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</si>
  <si>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</si>
  <si>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</si>
  <si>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</si>
  <si>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</si>
  <si>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</si>
  <si>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</si>
  <si>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</si>
  <si>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</si>
  <si>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</si>
  <si>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</si>
  <si>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</si>
  <si>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</si>
  <si>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</si>
  <si>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</si>
  <si>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</si>
  <si>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</si>
  <si>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</si>
  <si>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</si>
  <si>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</si>
  <si>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</si>
  <si>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</si>
  <si>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</si>
  <si>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</si>
  <si>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</si>
  <si>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</si>
  <si>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</si>
  <si>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</si>
  <si>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</si>
  <si>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</si>
  <si>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</si>
  <si>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</si>
  <si>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</si>
  <si>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</si>
  <si>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</si>
  <si>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</si>
  <si>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</si>
  <si>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</si>
  <si>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</si>
  <si>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</si>
  <si>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</si>
  <si>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</si>
  <si>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</si>
  <si>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</si>
  <si>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</si>
  <si>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</si>
  <si>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</si>
  <si>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</si>
  <si>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</si>
  <si>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</si>
  <si>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</si>
  <si>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</si>
  <si>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</si>
  <si>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</si>
  <si>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</si>
  <si>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</si>
  <si>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</si>
  <si>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</si>
  <si>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</si>
  <si>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</si>
  <si>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</si>
  <si>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</si>
  <si>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</si>
  <si>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</si>
  <si>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</si>
  <si>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</si>
  <si>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</si>
  <si>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</si>
  <si>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</si>
  <si>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</si>
  <si>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</si>
  <si>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</si>
  <si>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</si>
  <si>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</si>
  <si>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</si>
  <si>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</si>
  <si>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</si>
  <si>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</si>
  <si>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</si>
  <si>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</si>
  <si>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</si>
  <si>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</si>
  <si>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</si>
  <si>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</si>
  <si>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</si>
  <si>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</si>
  <si>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</si>
  <si>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</si>
  <si>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</si>
  <si>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</si>
  <si>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</si>
  <si>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</si>
  <si>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</si>
  <si>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</si>
  <si>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</si>
  <si>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</si>
  <si>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</si>
  <si>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</si>
  <si>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</si>
  <si>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</si>
  <si>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</si>
  <si>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</si>
  <si>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</si>
  <si>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</si>
  <si>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</si>
  <si>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</si>
  <si>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</si>
  <si>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</si>
  <si>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</si>
  <si>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</si>
  <si>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</si>
  <si>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</si>
  <si>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</si>
  <si>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</si>
  <si>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</si>
  <si>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</si>
  <si>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</si>
  <si>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</si>
  <si>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</si>
  <si>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</si>
  <si>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</si>
  <si>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</si>
  <si>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</si>
  <si>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</si>
  <si>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</si>
  <si>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</si>
  <si>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</si>
  <si>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</si>
  <si>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</si>
  <si>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</si>
  <si>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</si>
  <si>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</si>
  <si>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</si>
  <si>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</si>
  <si>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</si>
  <si>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</si>
  <si>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</si>
  <si>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</si>
  <si>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</si>
  <si>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</si>
  <si>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</si>
  <si>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</si>
  <si>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</si>
  <si>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</si>
  <si>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</si>
  <si>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</si>
  <si>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</si>
  <si>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</si>
  <si>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</si>
  <si>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</si>
  <si>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</si>
  <si>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</si>
  <si>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</si>
  <si>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</si>
  <si>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</si>
  <si>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</si>
  <si>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</si>
  <si>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</si>
  <si>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</si>
  <si>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</si>
  <si>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</si>
  <si>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</si>
  <si>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</si>
  <si>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</si>
  <si>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</si>
  <si>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</si>
  <si>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</si>
  <si>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</si>
  <si>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</si>
  <si>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</si>
  <si>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</si>
  <si>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</si>
  <si>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</si>
  <si>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</si>
  <si>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</si>
  <si>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</si>
  <si>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</si>
  <si>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</si>
  <si>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</si>
  <si>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</si>
  <si>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</si>
  <si>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</si>
  <si>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</si>
  <si>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</si>
  <si>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</si>
  <si>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</si>
  <si>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</si>
  <si>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</si>
  <si>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</si>
  <si>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</si>
  <si>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</si>
  <si>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</si>
  <si>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</si>
  <si>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</si>
  <si>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</si>
  <si>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</si>
  <si>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</si>
  <si>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</si>
  <si>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</si>
  <si>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</si>
  <si>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</si>
  <si>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</si>
  <si>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</si>
  <si>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</si>
  <si>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</si>
  <si>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</si>
  <si>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</si>
  <si>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</si>
  <si>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</si>
  <si>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</si>
  <si>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</si>
  <si>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</si>
  <si>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</si>
  <si>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</si>
  <si>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</si>
  <si>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</si>
  <si>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</si>
  <si>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</si>
  <si>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</si>
  <si>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</si>
  <si>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</si>
  <si>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</si>
  <si>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</si>
  <si>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</si>
  <si>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</si>
  <si>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</si>
  <si>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</si>
  <si>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</si>
  <si>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</si>
  <si>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</si>
  <si>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</si>
  <si>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</si>
  <si>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</si>
  <si>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</si>
  <si>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</si>
  <si>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</si>
  <si>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</si>
  <si>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</si>
  <si>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</si>
  <si>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</si>
  <si>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</si>
  <si>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</si>
  <si>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</si>
  <si>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</si>
  <si>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</si>
  <si>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</si>
  <si>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</si>
  <si>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</si>
  <si>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</si>
  <si>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</si>
  <si>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</si>
  <si>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</si>
  <si>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</si>
  <si>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</si>
  <si>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</si>
  <si>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</si>
  <si>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</si>
  <si>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</si>
  <si>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</si>
  <si>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</si>
  <si>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</si>
  <si>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</si>
  <si>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</si>
  <si>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</si>
  <si>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</si>
  <si>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</si>
  <si>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</si>
  <si>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</si>
  <si>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</si>
  <si>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</si>
  <si>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</si>
  <si>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</si>
  <si>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</si>
  <si>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</si>
  <si>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</si>
  <si>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</si>
  <si>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</si>
  <si>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</si>
  <si>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</si>
  <si>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</si>
  <si>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</si>
  <si>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</si>
  <si>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</si>
  <si>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</si>
  <si>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</si>
  <si>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</si>
  <si>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</si>
  <si>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</si>
  <si>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</si>
  <si>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</si>
  <si>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</si>
  <si>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</si>
  <si>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</si>
  <si>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</si>
  <si>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</si>
  <si>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</si>
  <si>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</si>
  <si>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</si>
  <si>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</si>
  <si>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</si>
  <si>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</si>
  <si>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</si>
  <si>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</si>
  <si>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</si>
  <si>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</si>
  <si>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</si>
  <si>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</si>
  <si>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</si>
  <si>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</si>
  <si>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</si>
  <si>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</si>
  <si>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</si>
  <si>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</si>
  <si>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</si>
  <si>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</si>
  <si>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</si>
  <si>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</si>
  <si>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</si>
  <si>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</si>
  <si>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</si>
  <si>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</si>
  <si>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</si>
  <si>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</si>
  <si>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</si>
  <si>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</si>
  <si>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</si>
  <si>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</si>
  <si>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</si>
  <si>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</si>
  <si>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</si>
  <si>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</si>
  <si>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</si>
  <si>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</si>
  <si>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</si>
  <si>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</si>
  <si>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</si>
  <si>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</si>
  <si>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</si>
  <si>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</si>
  <si>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</si>
  <si>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</si>
  <si>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</si>
  <si>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</si>
  <si>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</si>
  <si>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</si>
  <si>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</si>
  <si>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</si>
  <si>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</si>
  <si>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</si>
  <si>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</si>
  <si>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</si>
  <si>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</si>
  <si>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</si>
  <si>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</si>
  <si>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</si>
  <si>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</si>
  <si>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</si>
  <si>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</si>
  <si>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</si>
  <si>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</si>
  <si>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</si>
  <si>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</si>
  <si>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</si>
  <si>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</si>
  <si>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</si>
  <si>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</si>
  <si>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</si>
  <si>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</si>
  <si>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</si>
  <si>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</si>
  <si>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</si>
  <si>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</si>
  <si>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</si>
  <si>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</si>
  <si>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</si>
  <si>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</si>
  <si>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</si>
  <si>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</si>
  <si>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</si>
  <si>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</si>
  <si>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</si>
  <si>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</si>
  <si>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</si>
  <si>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</si>
  <si>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</si>
  <si>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</si>
  <si>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</si>
  <si>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</si>
  <si>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</si>
  <si>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</si>
  <si>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</si>
  <si>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</si>
  <si>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</si>
  <si>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</si>
  <si>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</si>
  <si>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</si>
  <si>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</si>
  <si>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</si>
  <si>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</si>
  <si>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</si>
  <si>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</si>
  <si>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</si>
  <si>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</si>
  <si>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</si>
  <si>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</si>
  <si>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</si>
  <si>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</si>
  <si>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</si>
  <si>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</si>
  <si>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</si>
  <si>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</si>
  <si>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</si>
  <si>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</si>
  <si>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</si>
  <si>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</si>
  <si>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</si>
  <si>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</si>
  <si>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</si>
  <si>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</si>
  <si>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</si>
  <si>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</si>
  <si>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</si>
  <si>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</si>
  <si>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</si>
  <si>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</si>
  <si>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</si>
  <si>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</si>
  <si>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</si>
  <si>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</si>
  <si>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</si>
  <si>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</si>
  <si>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</si>
  <si>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</si>
  <si>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</si>
  <si>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</si>
  <si>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</si>
  <si>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</si>
  <si>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</si>
  <si>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</si>
  <si>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</si>
  <si>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</si>
  <si>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</si>
  <si>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</si>
  <si>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</si>
  <si>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</si>
  <si>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</si>
  <si>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</si>
  <si>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</si>
  <si>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</si>
  <si>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</si>
  <si>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</si>
  <si>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</si>
  <si>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</si>
  <si>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</si>
  <si>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</si>
  <si>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</si>
  <si>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</si>
  <si>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</si>
  <si>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</si>
  <si>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</si>
  <si>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</si>
  <si>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</si>
  <si>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</si>
  <si>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</si>
  <si>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</si>
  <si>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</si>
  <si>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</si>
  <si>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</si>
  <si>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</si>
  <si>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</si>
  <si>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</si>
  <si>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</si>
  <si>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</si>
  <si>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</si>
  <si>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</si>
  <si>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</si>
  <si>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</si>
  <si>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</si>
  <si>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</si>
  <si>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</si>
  <si>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</si>
  <si>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</si>
  <si>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</si>
  <si>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</si>
  <si>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</si>
  <si>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</si>
  <si>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</si>
  <si>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</si>
  <si>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</si>
  <si>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</si>
  <si>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</si>
  <si>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</si>
  <si>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</si>
  <si>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</si>
  <si>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</si>
  <si>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</si>
  <si>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</si>
  <si>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</si>
  <si>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</si>
  <si>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</si>
  <si>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</si>
  <si>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</si>
  <si>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</si>
  <si>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</si>
  <si>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</si>
  <si>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</si>
  <si>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</si>
  <si>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</si>
  <si>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</si>
  <si>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</si>
  <si>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</si>
  <si>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</si>
  <si>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</si>
  <si>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</si>
  <si>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</si>
  <si>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</si>
  <si>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</si>
  <si>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</si>
  <si>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</si>
  <si>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</si>
  <si>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</si>
  <si>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</si>
  <si>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</si>
  <si>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</si>
  <si>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</si>
  <si>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</si>
  <si>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</si>
  <si>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</si>
  <si>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</si>
  <si>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</si>
  <si>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</si>
  <si>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</si>
  <si>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</si>
  <si>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</si>
  <si>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</si>
  <si>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</si>
  <si>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</si>
  <si>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</si>
  <si>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</si>
  <si>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</si>
  <si>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</si>
  <si>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</si>
  <si>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</si>
  <si>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</si>
  <si>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</si>
  <si>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</si>
  <si>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</si>
  <si>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</si>
  <si>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</si>
  <si>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</si>
  <si>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</si>
  <si>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</si>
  <si>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</si>
  <si>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</si>
  <si>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</si>
  <si>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</si>
  <si>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</si>
  <si>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</si>
  <si>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</si>
  <si>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</si>
  <si>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</si>
  <si>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</si>
  <si>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</si>
  <si>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</si>
  <si>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</si>
  <si>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</si>
  <si>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</si>
  <si>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</si>
  <si>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</si>
  <si>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</si>
  <si>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</si>
  <si>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</si>
  <si>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</si>
  <si>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</si>
  <si>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</si>
  <si>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</si>
  <si>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</si>
  <si>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</si>
  <si>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</si>
  <si>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</si>
  <si>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</si>
  <si>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</si>
  <si>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</si>
  <si>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</si>
  <si>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</si>
  <si>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</si>
  <si>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</si>
  <si>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</si>
  <si>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</si>
  <si>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</si>
  <si>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</si>
  <si>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</si>
  <si>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</si>
  <si>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</si>
  <si>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</si>
  <si>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</si>
  <si>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</si>
  <si>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</si>
  <si>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</si>
  <si>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</si>
  <si>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</si>
  <si>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</si>
  <si>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</si>
  <si>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</si>
  <si>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</si>
  <si>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</si>
  <si>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</si>
  <si>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</si>
  <si>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</si>
  <si>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</si>
  <si>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</si>
  <si>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</si>
  <si>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</si>
  <si>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</si>
  <si>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</si>
  <si>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</si>
  <si>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</si>
  <si>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</si>
  <si>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</si>
  <si>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</si>
  <si>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</si>
  <si>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</si>
  <si>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</si>
  <si>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</si>
  <si>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</si>
  <si>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</si>
  <si>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</si>
  <si>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</si>
  <si>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</si>
  <si>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</si>
  <si>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</si>
  <si>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</si>
  <si>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</si>
  <si>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</si>
  <si>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</si>
  <si>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</si>
  <si>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</si>
  <si>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</si>
  <si>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</si>
  <si>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</si>
  <si>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</si>
  <si>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</si>
  <si>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</si>
  <si>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</si>
  <si>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</si>
  <si>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</si>
  <si>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</si>
  <si>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</si>
  <si>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</si>
  <si>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</si>
  <si>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</si>
  <si>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</si>
  <si>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</si>
  <si>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</si>
  <si>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</si>
  <si>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</si>
  <si>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</si>
  <si>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</si>
  <si>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</si>
  <si>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</si>
  <si>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</si>
  <si>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</si>
  <si>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</si>
  <si>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</si>
  <si>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</si>
  <si>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</si>
  <si>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</si>
  <si>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</si>
  <si>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</si>
  <si>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</si>
  <si>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</si>
  <si>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</si>
  <si>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</si>
  <si>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</si>
  <si>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</si>
  <si>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</si>
  <si>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</si>
  <si>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</si>
  <si>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</si>
  <si>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</si>
  <si>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</si>
  <si>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</si>
  <si>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</si>
  <si>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</si>
  <si>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</si>
  <si>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</si>
  <si>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</si>
  <si>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</si>
  <si>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</si>
  <si>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</si>
  <si>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</si>
  <si>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</si>
  <si>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</si>
  <si>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</si>
  <si>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</si>
  <si>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</si>
  <si>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</si>
  <si>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</si>
  <si>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</si>
  <si>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</si>
  <si>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</si>
  <si>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</si>
  <si>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</si>
  <si>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</si>
  <si>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</si>
  <si>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</si>
  <si>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</si>
  <si>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</si>
  <si>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</si>
  <si>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</si>
  <si>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</si>
  <si>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</si>
  <si>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</si>
  <si>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</si>
  <si>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</si>
  <si>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</si>
  <si>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</si>
  <si>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</si>
  <si>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</si>
  <si>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</si>
  <si>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</si>
  <si>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</si>
  <si>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</si>
  <si>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</si>
  <si>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</si>
  <si>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</si>
  <si>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</si>
  <si>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</si>
  <si>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</si>
  <si>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</si>
  <si>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</si>
  <si>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</si>
  <si>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</si>
  <si>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</si>
  <si>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</si>
  <si>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</si>
  <si>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</si>
  <si>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</si>
  <si>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</si>
  <si>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</si>
  <si>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</si>
  <si>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</si>
  <si>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</si>
  <si>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</si>
  <si>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</si>
  <si>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</si>
  <si>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</si>
  <si>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</si>
  <si>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</si>
  <si>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</si>
  <si>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</si>
  <si>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</si>
  <si>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</si>
  <si>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</si>
  <si>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</si>
  <si>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</si>
  <si>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</si>
  <si>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</si>
  <si>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</si>
  <si>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</si>
  <si>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</si>
  <si>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</si>
  <si>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</si>
  <si>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</si>
  <si>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</si>
  <si>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</si>
  <si>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</si>
  <si>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</si>
  <si>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</si>
  <si>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</si>
  <si>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</si>
  <si>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</si>
  <si>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</si>
  <si>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</si>
  <si>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</si>
  <si>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</si>
  <si>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</si>
  <si>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</si>
  <si>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</si>
  <si>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</si>
  <si>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</si>
  <si>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</si>
  <si>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</si>
  <si>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</si>
  <si>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</si>
  <si>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</si>
  <si>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</si>
  <si>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</si>
  <si>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</si>
  <si>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</si>
  <si>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</si>
  <si>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</si>
  <si>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</si>
  <si>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</si>
  <si>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</si>
  <si>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</si>
  <si>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</si>
  <si>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</si>
  <si>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</si>
  <si>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</si>
  <si>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</si>
  <si>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</si>
  <si>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</si>
  <si>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</si>
  <si>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</si>
  <si>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</si>
  <si>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</si>
  <si>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</si>
  <si>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</si>
  <si>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</si>
  <si>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</si>
  <si>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</si>
  <si>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</si>
  <si>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</si>
  <si>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</si>
  <si>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</si>
  <si>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</si>
  <si>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</si>
  <si>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</si>
  <si>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</si>
  <si>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</si>
  <si>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</si>
  <si>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</si>
  <si>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</si>
  <si>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</si>
  <si>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</si>
  <si>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</si>
  <si>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</si>
  <si>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</si>
  <si>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</si>
  <si>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</si>
  <si>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</si>
  <si>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</si>
  <si>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</si>
  <si>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</si>
  <si>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</si>
  <si>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</si>
  <si>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</si>
  <si>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</si>
  <si>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</si>
  <si>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</si>
  <si>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</si>
  <si>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</si>
  <si>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</si>
  <si>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</si>
  <si>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</si>
  <si>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</si>
  <si>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</si>
  <si>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</si>
  <si>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</si>
  <si>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</si>
  <si>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</si>
  <si>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</si>
  <si>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</si>
  <si>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</si>
  <si>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</si>
  <si>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</si>
  <si>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</si>
  <si>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</si>
  <si>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</si>
  <si>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</si>
  <si>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</si>
  <si>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</si>
  <si>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</si>
  <si>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</si>
  <si>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</si>
  <si>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</si>
  <si>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</si>
  <si>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</si>
  <si>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</si>
  <si>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</si>
  <si>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</si>
  <si>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</si>
  <si>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</si>
  <si>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</si>
  <si>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</si>
  <si>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</si>
  <si>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</si>
  <si>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</si>
  <si>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</si>
  <si>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</si>
  <si>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</si>
  <si>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</si>
  <si>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</si>
  <si>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</si>
  <si>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</si>
  <si>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</si>
  <si>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</si>
  <si>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</si>
  <si>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</si>
  <si>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</si>
  <si>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</si>
  <si>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</si>
  <si>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</si>
  <si>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</si>
  <si>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</si>
  <si>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</si>
  <si>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</si>
  <si>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</si>
  <si>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</si>
  <si>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</si>
  <si>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</si>
  <si>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</si>
  <si>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</si>
  <si>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</si>
  <si>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</si>
  <si>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</si>
  <si>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</si>
  <si>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</si>
  <si>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</si>
  <si>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</si>
  <si>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</si>
  <si>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</si>
  <si>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</si>
  <si>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</si>
  <si>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</si>
  <si>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</si>
  <si>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</si>
  <si>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</si>
  <si>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</si>
  <si>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</si>
  <si>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</si>
  <si>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</si>
  <si>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</si>
  <si>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</si>
  <si>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</si>
  <si>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</si>
  <si>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</si>
  <si>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</si>
  <si>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</si>
  <si>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</si>
  <si>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</si>
  <si>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</si>
  <si>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</si>
  <si>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</si>
  <si>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</si>
  <si>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</si>
  <si>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</si>
  <si>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</si>
  <si>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</si>
  <si>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</si>
  <si>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</si>
  <si>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</si>
  <si>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</si>
  <si>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</si>
  <si>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</si>
  <si>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</si>
  <si>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</si>
  <si>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</si>
  <si>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</si>
  <si>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</si>
  <si>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</si>
  <si>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</si>
  <si>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</si>
  <si>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</si>
  <si>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</si>
  <si>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</si>
  <si>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</si>
  <si>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</si>
  <si>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</si>
  <si>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</si>
  <si>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</si>
  <si>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</si>
  <si>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</si>
  <si>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</si>
  <si>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</si>
  <si>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</si>
  <si>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</si>
  <si>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</si>
  <si>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</si>
  <si>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</si>
  <si>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</si>
  <si>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</si>
  <si>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</si>
  <si>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</si>
  <si>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</si>
  <si>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</si>
  <si>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</si>
  <si>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</si>
  <si>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</si>
  <si>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</si>
  <si>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</si>
  <si>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</si>
  <si>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</si>
  <si>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</si>
  <si>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</si>
  <si>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</si>
  <si>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</si>
  <si>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</si>
  <si>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</si>
  <si>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</si>
  <si>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</si>
  <si>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</si>
  <si>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</si>
  <si>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</si>
  <si>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</si>
  <si>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</si>
  <si>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</si>
  <si>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</si>
  <si>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</si>
  <si>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</si>
  <si>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</si>
  <si>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</si>
  <si>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</si>
  <si>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</si>
  <si>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</si>
  <si>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</si>
  <si>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</si>
  <si>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</si>
  <si>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</si>
  <si>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</si>
  <si>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</si>
  <si>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</si>
  <si>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</si>
  <si>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</si>
  <si>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</si>
  <si>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</si>
  <si>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</si>
  <si>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</si>
  <si>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</si>
  <si>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</si>
  <si>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</si>
  <si>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</si>
  <si>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</si>
  <si>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</si>
  <si>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</si>
  <si>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</si>
  <si>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</si>
  <si>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</si>
  <si>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</si>
  <si>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</si>
  <si>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</si>
  <si>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</si>
  <si>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</si>
  <si>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</si>
  <si>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</si>
  <si>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</si>
  <si>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</si>
  <si>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</si>
  <si>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</si>
  <si>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</si>
  <si>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</si>
  <si>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</si>
  <si>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</si>
  <si>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</si>
  <si>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</si>
  <si>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</si>
  <si>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</si>
  <si>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</si>
  <si>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</si>
  <si>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</si>
  <si>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</si>
  <si>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</si>
  <si>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</si>
  <si>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</si>
  <si>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</si>
  <si>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</si>
  <si>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</si>
  <si>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</si>
  <si>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</si>
  <si>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</si>
  <si>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</si>
  <si>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</si>
  <si>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</si>
  <si>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</si>
  <si>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</si>
  <si>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</si>
  <si>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</si>
  <si>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</si>
  <si>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</si>
  <si>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</si>
  <si>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</si>
  <si>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</si>
  <si>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</si>
  <si>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</si>
  <si>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</si>
  <si>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</si>
  <si>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</si>
  <si>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</si>
  <si>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</si>
  <si>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</si>
  <si>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</si>
  <si>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</si>
  <si>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</si>
  <si>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</si>
  <si>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</si>
  <si>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</si>
  <si>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</si>
  <si>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</si>
  <si>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</si>
  <si>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</si>
  <si>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</si>
  <si>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</si>
  <si>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</si>
  <si>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</si>
  <si>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</si>
  <si>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</si>
  <si>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</si>
  <si>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</si>
  <si>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</si>
  <si>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</si>
  <si>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</si>
  <si>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</si>
  <si>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</si>
  <si>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</si>
  <si>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</si>
  <si>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</si>
  <si>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</si>
  <si>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</si>
  <si>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</si>
  <si>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</si>
  <si>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</si>
  <si>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</si>
  <si>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</si>
  <si>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</si>
  <si>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</si>
  <si>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</si>
  <si>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</si>
  <si>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</si>
  <si>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</si>
  <si>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</si>
  <si>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</si>
  <si>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</si>
  <si>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</si>
  <si>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</si>
  <si>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</si>
  <si>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</si>
  <si>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</si>
  <si>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</si>
  <si>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</si>
  <si>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</si>
  <si>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</si>
  <si>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</si>
  <si>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</si>
  <si>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</si>
  <si>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</si>
  <si>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</si>
  <si>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</si>
  <si>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</si>
  <si>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</si>
  <si>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</si>
  <si>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</si>
  <si>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</si>
  <si>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</si>
  <si>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</si>
  <si>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</si>
  <si>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</si>
  <si>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</si>
  <si>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</si>
  <si>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</si>
  <si>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</si>
  <si>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</si>
  <si>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</si>
  <si>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</si>
  <si>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</si>
  <si>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</si>
  <si>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</si>
  <si>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</si>
  <si>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</si>
  <si>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</si>
  <si>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</si>
  <si>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</si>
  <si>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</si>
  <si>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</si>
  <si>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</si>
  <si>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</si>
  <si>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</si>
  <si>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</si>
  <si>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</si>
  <si>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</si>
  <si>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</si>
  <si>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</si>
  <si>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</si>
  <si>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</si>
  <si>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</si>
  <si>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</si>
  <si>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</si>
  <si>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</si>
  <si>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</si>
  <si>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</si>
  <si>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</si>
  <si>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</si>
  <si>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</si>
  <si>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</si>
  <si>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</si>
  <si>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</si>
  <si>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</si>
  <si>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</si>
  <si>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</si>
  <si>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</si>
  <si>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</si>
  <si>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</si>
  <si>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</si>
  <si>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</si>
  <si>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</si>
  <si>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</si>
  <si>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</si>
  <si>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</si>
  <si>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</si>
  <si>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</si>
  <si>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</si>
  <si>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</si>
  <si>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</si>
  <si>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</si>
  <si>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</si>
  <si>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</si>
  <si>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</si>
  <si>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</si>
  <si>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</si>
  <si>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</si>
  <si>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</si>
  <si>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</si>
  <si>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</si>
  <si>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</si>
  <si>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</si>
  <si>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</si>
  <si>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</si>
  <si>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</si>
  <si>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</si>
  <si>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</si>
  <si>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</si>
  <si>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</si>
  <si>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</si>
  <si>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</si>
  <si>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</si>
  <si>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</si>
  <si>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</si>
  <si>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</si>
  <si>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</si>
  <si>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</si>
  <si>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</si>
  <si>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</si>
  <si>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</si>
  <si>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</si>
  <si>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</si>
  <si>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</si>
  <si>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</si>
  <si>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</si>
  <si>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</si>
  <si>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</si>
  <si>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</si>
  <si>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</si>
  <si>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</si>
  <si>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</si>
  <si>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</si>
  <si>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</si>
  <si>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</si>
  <si>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</si>
  <si>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</si>
  <si>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</si>
  <si>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</si>
  <si>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</si>
  <si>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</si>
  <si>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</si>
  <si>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</si>
  <si>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</si>
  <si>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</si>
  <si>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</si>
  <si>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</si>
  <si>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</si>
  <si>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</si>
  <si>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</si>
  <si>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</si>
  <si>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</si>
  <si>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</si>
  <si>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</si>
  <si>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</si>
  <si>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</si>
  <si>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</si>
  <si>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</si>
  <si>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</si>
  <si>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</si>
  <si>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</si>
  <si>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</si>
  <si>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</si>
  <si>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</si>
  <si>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</si>
  <si>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</si>
  <si>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</si>
  <si>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</si>
  <si>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</si>
  <si>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</si>
  <si>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</si>
  <si>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</si>
  <si>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</si>
  <si>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</si>
  <si>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</si>
  <si>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</si>
  <si>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</si>
  <si>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</si>
  <si>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</si>
  <si>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</si>
  <si>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</si>
  <si>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</si>
  <si>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</si>
  <si>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</si>
  <si>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</si>
  <si>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</si>
  <si>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</si>
  <si>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</si>
  <si>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</si>
  <si>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</si>
  <si>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</si>
  <si>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</si>
  <si>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</si>
  <si>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</si>
  <si>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</si>
  <si>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</si>
  <si>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</si>
  <si>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</si>
  <si>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</si>
  <si>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</si>
  <si>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</si>
  <si>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</si>
  <si>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</si>
  <si>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</si>
  <si>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</si>
  <si>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</si>
  <si>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</si>
  <si>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</si>
  <si>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</si>
  <si>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</si>
  <si>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</si>
  <si>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</si>
  <si>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</si>
  <si>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</si>
  <si>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</si>
  <si>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</si>
  <si>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</si>
  <si>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</si>
  <si>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</si>
  <si>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</si>
  <si>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</si>
  <si>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</si>
  <si>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</si>
  <si>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</si>
  <si>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</si>
  <si>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</si>
  <si>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</si>
  <si>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</si>
  <si>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</si>
  <si>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</si>
  <si>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</si>
  <si>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</si>
  <si>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</si>
  <si>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</si>
  <si>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</si>
  <si>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</si>
  <si>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</si>
  <si>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</si>
  <si>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</si>
  <si>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</si>
  <si>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</si>
  <si>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</si>
  <si>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</si>
  <si>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</si>
  <si>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</si>
  <si>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</si>
  <si>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</si>
  <si>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</si>
  <si>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</si>
  <si>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</si>
  <si>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</si>
  <si>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</si>
  <si>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</si>
  <si>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</si>
  <si>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</si>
  <si>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</si>
  <si>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</si>
  <si>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</si>
  <si>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</si>
  <si>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</si>
  <si>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</si>
  <si>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</si>
  <si>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</si>
  <si>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</si>
  <si>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</si>
  <si>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</si>
  <si>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</si>
  <si>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</si>
  <si>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</si>
  <si>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</si>
  <si>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</si>
  <si>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</si>
  <si>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</si>
  <si>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</si>
  <si>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</si>
  <si>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</si>
  <si>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</si>
  <si>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</si>
  <si>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</si>
  <si>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</si>
  <si>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</si>
  <si>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</si>
  <si>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</si>
  <si>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</si>
  <si>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</si>
  <si>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</si>
  <si>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</si>
  <si>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</si>
  <si>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</si>
  <si>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</si>
  <si>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</si>
  <si>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</si>
  <si>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</si>
  <si>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</si>
  <si>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</si>
  <si>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</si>
  <si>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</si>
  <si>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</si>
  <si>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</si>
  <si>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</si>
  <si>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</si>
  <si>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</si>
  <si>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</si>
  <si>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</si>
  <si>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</si>
  <si>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</si>
  <si>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</si>
  <si>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</si>
  <si>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</si>
  <si>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</si>
  <si>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</si>
  <si>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</si>
  <si>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</si>
  <si>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</si>
  <si>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</si>
  <si>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</si>
  <si>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</si>
  <si>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</si>
  <si>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</si>
  <si>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</si>
  <si>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</si>
  <si>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</si>
  <si>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</si>
  <si>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</si>
  <si>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</si>
  <si>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</si>
  <si>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</si>
  <si>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</si>
  <si>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</si>
  <si>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</si>
  <si>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</si>
  <si>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</si>
  <si>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</si>
  <si>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</si>
  <si>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</si>
  <si>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</si>
  <si>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</si>
  <si>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</si>
  <si>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</si>
  <si>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</si>
  <si>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</si>
  <si>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</si>
  <si>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</si>
  <si>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</si>
  <si>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</si>
  <si>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</si>
  <si>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</si>
  <si>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</si>
  <si>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</si>
  <si>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</si>
  <si>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</si>
  <si>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</si>
  <si>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</si>
  <si>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</si>
  <si>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</si>
  <si>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</si>
  <si>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</si>
  <si>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</si>
  <si>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</si>
  <si>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</si>
  <si>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</si>
  <si>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</si>
  <si>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</si>
  <si>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</si>
  <si>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</si>
  <si>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</si>
  <si>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</si>
  <si>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</si>
  <si>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</si>
  <si>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</si>
  <si>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</si>
  <si>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</si>
  <si>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</si>
  <si>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</si>
  <si>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</si>
  <si>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</si>
  <si>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</si>
  <si>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</si>
  <si>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</si>
  <si>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</si>
  <si>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</si>
  <si>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</si>
  <si>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</si>
  <si>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</si>
  <si>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</si>
  <si>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</si>
  <si>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</si>
  <si>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</si>
  <si>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</si>
  <si>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</si>
  <si>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</si>
  <si>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</si>
  <si>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</si>
  <si>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</si>
  <si>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</si>
  <si>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</si>
  <si>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</si>
  <si>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</si>
  <si>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</si>
  <si>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</si>
  <si>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</si>
  <si>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</si>
  <si>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</si>
  <si>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</si>
  <si>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</si>
  <si>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</si>
  <si>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</si>
  <si>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</si>
  <si>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</si>
  <si>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</si>
  <si>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</si>
  <si>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</si>
  <si>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</si>
  <si>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</si>
  <si>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</si>
  <si>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</si>
  <si>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</si>
  <si>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</si>
  <si>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</si>
  <si>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</si>
  <si>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</si>
  <si>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</si>
  <si>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</si>
  <si>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</si>
  <si>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</si>
  <si>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</si>
  <si>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</si>
  <si>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</si>
  <si>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</si>
  <si>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</si>
  <si>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</si>
  <si>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</si>
  <si>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</si>
  <si>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</si>
  <si>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</si>
  <si>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</si>
  <si>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</si>
  <si>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</si>
  <si>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</si>
  <si>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</si>
  <si>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</si>
  <si>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</si>
  <si>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</si>
  <si>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</si>
  <si>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</si>
  <si>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</si>
  <si>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</si>
  <si>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</si>
  <si>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</si>
  <si>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</si>
  <si>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</si>
  <si>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</si>
  <si>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</si>
  <si>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</si>
  <si>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</si>
  <si>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</si>
  <si>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</si>
  <si>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</si>
  <si>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</si>
  <si>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</si>
  <si>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</si>
  <si>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</si>
  <si>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</si>
  <si>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</si>
  <si>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</si>
  <si>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</si>
  <si>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</si>
  <si>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</si>
  <si>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</si>
  <si>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</si>
  <si>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</si>
  <si>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</si>
  <si>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</si>
  <si>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</si>
  <si>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</si>
  <si>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</si>
  <si>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</si>
  <si>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</si>
  <si>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</si>
  <si>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</si>
  <si>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</si>
  <si>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</si>
  <si>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</si>
  <si>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</si>
  <si>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</si>
  <si>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</si>
  <si>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</si>
  <si>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</si>
  <si>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</si>
  <si>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</si>
  <si>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</si>
  <si>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</si>
  <si>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</si>
  <si>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</si>
  <si>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</si>
  <si>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</si>
  <si>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</si>
  <si>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</si>
  <si>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</si>
  <si>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</si>
  <si>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</si>
  <si>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</si>
  <si>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</si>
  <si>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</si>
  <si>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</si>
  <si>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</si>
  <si>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</si>
  <si>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</si>
  <si>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</si>
  <si>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</si>
  <si>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</si>
  <si>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</si>
  <si>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</si>
  <si>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</si>
  <si>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</si>
  <si>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</si>
  <si>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</si>
  <si>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</si>
  <si>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</si>
  <si>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</si>
  <si>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</si>
  <si>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</si>
  <si>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</si>
  <si>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</si>
  <si>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</si>
  <si>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</si>
  <si>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</si>
  <si>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</si>
  <si>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</si>
  <si>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</si>
  <si>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</si>
  <si>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</si>
  <si>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</si>
  <si>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</si>
  <si>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</si>
  <si>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</si>
  <si>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</si>
  <si>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</si>
  <si>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</si>
  <si>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</si>
  <si>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</si>
  <si>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</si>
  <si>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</si>
  <si>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</si>
  <si>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</si>
  <si>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</si>
  <si>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</si>
  <si>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</si>
  <si>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</si>
  <si>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</si>
  <si>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</si>
  <si>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</si>
  <si>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</si>
  <si>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</si>
  <si>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</si>
  <si>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</si>
  <si>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</si>
  <si>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</si>
  <si>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</si>
  <si>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</si>
  <si>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</si>
  <si>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</si>
  <si>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</si>
  <si>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</si>
  <si>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</si>
  <si>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</si>
  <si>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</si>
  <si>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</si>
  <si>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</si>
  <si>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</si>
  <si>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</si>
  <si>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</si>
  <si>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</si>
  <si>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</si>
  <si>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</si>
  <si>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</si>
  <si>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</si>
  <si>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</si>
  <si>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</si>
  <si>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</si>
  <si>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</si>
  <si>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</si>
  <si>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</si>
  <si>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</si>
  <si>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</si>
  <si>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</si>
  <si>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</si>
  <si>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</si>
  <si>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</si>
  <si>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</si>
  <si>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</si>
  <si>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</si>
  <si>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</si>
  <si>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</si>
  <si>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</si>
  <si>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</si>
  <si>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</si>
  <si>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</si>
  <si>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</si>
  <si>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</si>
  <si>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</si>
  <si>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</si>
  <si>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</si>
  <si>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</si>
  <si>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</si>
  <si>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</si>
  <si>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</si>
  <si>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</si>
  <si>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</si>
  <si>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</si>
  <si>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</si>
  <si>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</si>
  <si>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</si>
  <si>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</si>
  <si>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</si>
  <si>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</si>
  <si>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</si>
  <si>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</si>
  <si>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</si>
  <si>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</si>
  <si>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</si>
  <si>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</si>
  <si>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</si>
  <si>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</si>
  <si>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</si>
  <si>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</si>
  <si>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</si>
  <si>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</si>
  <si>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</si>
  <si>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</si>
  <si>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</si>
  <si>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</si>
  <si>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</si>
  <si>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</si>
  <si>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</si>
  <si>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</si>
  <si>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</si>
  <si>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</si>
  <si>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</si>
  <si>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</si>
  <si>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</si>
  <si>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</si>
  <si>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</si>
  <si>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</si>
  <si>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</si>
  <si>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</si>
  <si>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</si>
  <si>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</si>
  <si>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</si>
  <si>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</si>
  <si>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</si>
  <si>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</si>
  <si>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</si>
  <si>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</si>
  <si>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</si>
  <si>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</si>
  <si>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</si>
  <si>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</si>
  <si>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</si>
  <si>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</si>
  <si>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</si>
  <si>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</si>
  <si>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</si>
  <si>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</si>
  <si>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</si>
  <si>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</si>
  <si>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</si>
  <si>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</si>
  <si>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</si>
  <si>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</si>
  <si>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</si>
  <si>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</si>
  <si>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</si>
  <si>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</si>
  <si>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</si>
  <si>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</si>
  <si>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</si>
  <si>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</si>
  <si>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</si>
  <si>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</si>
  <si>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</si>
  <si>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</si>
  <si>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</si>
  <si>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</si>
  <si>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</si>
  <si>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</si>
  <si>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</si>
  <si>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</si>
  <si>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</si>
  <si>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</si>
  <si>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</si>
  <si>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</si>
  <si>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</si>
  <si>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</si>
  <si>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</si>
  <si>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</si>
  <si>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</si>
  <si>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</si>
  <si>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</si>
  <si>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</si>
  <si>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</si>
  <si>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</si>
  <si>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</si>
  <si>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</si>
  <si>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</si>
  <si>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</si>
  <si>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</si>
  <si>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</si>
  <si>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</si>
  <si>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</si>
  <si>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</si>
  <si>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</si>
  <si>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</si>
  <si>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</si>
  <si>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</si>
  <si>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</si>
  <si>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</si>
  <si>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</si>
  <si>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</si>
  <si>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</si>
  <si>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</si>
  <si>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</si>
  <si>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</si>
  <si>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</si>
  <si>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</si>
  <si>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</si>
  <si>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</si>
  <si>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</si>
  <si>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</si>
  <si>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</si>
  <si>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</si>
  <si>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</si>
  <si>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</si>
  <si>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</si>
  <si>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</si>
  <si>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</si>
  <si>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</si>
  <si>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</si>
  <si>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</si>
  <si>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</si>
  <si>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</si>
  <si>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</si>
  <si>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</si>
  <si>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</si>
  <si>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</si>
  <si>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</si>
  <si>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</si>
  <si>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</si>
  <si>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</si>
  <si>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</si>
  <si>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</si>
  <si>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</si>
  <si>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</si>
  <si>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</si>
  <si>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</si>
  <si>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</si>
  <si>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</si>
  <si>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</si>
  <si>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</si>
  <si>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</si>
  <si>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</si>
  <si>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</si>
  <si>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</si>
  <si>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</si>
  <si>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</si>
  <si>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</si>
  <si>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</si>
  <si>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</si>
  <si>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</si>
  <si>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</si>
  <si>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</si>
  <si>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</si>
  <si>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</si>
  <si>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</si>
  <si>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</si>
  <si>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</si>
  <si>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</si>
  <si>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</si>
  <si>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</si>
  <si>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</si>
  <si>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</si>
  <si>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</si>
  <si>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</si>
  <si>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</si>
  <si>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</si>
  <si>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</si>
  <si>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</si>
  <si>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</si>
  <si>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</si>
  <si>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</si>
  <si>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</si>
  <si>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</si>
  <si>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</si>
  <si>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</si>
  <si>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</si>
  <si>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</si>
  <si>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</si>
  <si>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</si>
  <si>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</si>
  <si>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</si>
  <si>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</si>
  <si>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</si>
  <si>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</si>
  <si>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</si>
  <si>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</si>
  <si>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</si>
  <si>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</si>
  <si>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</si>
  <si>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</si>
  <si>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</si>
  <si>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</si>
  <si>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</si>
  <si>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</si>
  <si>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</si>
  <si>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</si>
  <si>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</si>
  <si>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</si>
  <si>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</si>
  <si>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</si>
  <si>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</si>
  <si>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</si>
  <si>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</si>
  <si>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</si>
  <si>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</si>
  <si>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</si>
  <si>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</si>
  <si>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</si>
  <si>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</si>
  <si>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</si>
  <si>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</si>
  <si>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</si>
  <si>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</si>
  <si>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</si>
  <si>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</si>
  <si>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</si>
  <si>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</si>
  <si>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</si>
  <si>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</si>
  <si>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</si>
  <si>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</si>
  <si>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</si>
  <si>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</si>
  <si>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</si>
  <si>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</si>
  <si>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</si>
  <si>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</si>
  <si>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</si>
  <si>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</si>
  <si>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</si>
  <si>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</si>
  <si>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</si>
  <si>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</si>
  <si>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</si>
  <si>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</si>
  <si>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</si>
  <si>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</si>
  <si>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</si>
  <si>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</si>
  <si>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</si>
  <si>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</si>
  <si>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</si>
  <si>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</si>
  <si>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</si>
  <si>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</si>
  <si>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</si>
  <si>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</si>
  <si>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</si>
  <si>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</si>
  <si>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</si>
  <si>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</si>
  <si>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</si>
  <si>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</si>
  <si>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</si>
  <si>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</si>
  <si>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</si>
  <si>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</si>
  <si>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</si>
  <si>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</si>
  <si>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</si>
  <si>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</si>
  <si>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</si>
  <si>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</si>
  <si>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</si>
  <si>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</si>
  <si>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</si>
  <si>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</si>
  <si>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</si>
  <si>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</si>
  <si>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</si>
  <si>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</si>
  <si>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</si>
  <si>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</si>
  <si>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</si>
  <si>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</si>
  <si>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</si>
  <si>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</si>
  <si>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</si>
  <si>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</si>
  <si>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</si>
  <si>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</si>
  <si>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</si>
  <si>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</si>
  <si>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</si>
  <si>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</si>
  <si>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</si>
  <si>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</si>
  <si>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</si>
  <si>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</si>
  <si>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</si>
  <si>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</si>
  <si>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</si>
  <si>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</si>
  <si>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</si>
  <si>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</si>
  <si>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</si>
  <si>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</si>
  <si>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</si>
  <si>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</si>
  <si>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</si>
  <si>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</si>
  <si>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</si>
  <si>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</si>
  <si>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</si>
  <si>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</si>
  <si>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</si>
  <si>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</si>
  <si>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</si>
  <si>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</si>
  <si>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</si>
  <si>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</si>
  <si>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</si>
  <si>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</si>
  <si>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</si>
  <si>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</si>
  <si>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</si>
  <si>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</si>
  <si>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</si>
  <si>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</si>
  <si>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</si>
  <si>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</si>
  <si>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</si>
  <si>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</si>
  <si>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</si>
  <si>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</si>
  <si>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</si>
  <si>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</si>
  <si>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</si>
  <si>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</si>
  <si>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</si>
  <si>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</si>
  <si>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</si>
  <si>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</si>
  <si>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</si>
  <si>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</si>
  <si>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</si>
  <si>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</si>
  <si>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</si>
  <si>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</si>
  <si>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</si>
  <si>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</si>
  <si>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</si>
  <si>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</si>
  <si>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</si>
  <si>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</si>
  <si>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</si>
  <si>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</si>
  <si>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</si>
  <si>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</si>
  <si>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</si>
  <si>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</si>
  <si>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</si>
  <si>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</si>
  <si>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</si>
  <si>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</si>
  <si>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</si>
  <si>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</si>
  <si>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</si>
  <si>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</si>
  <si>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</si>
  <si>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</si>
  <si>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</si>
  <si>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</si>
  <si>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</si>
  <si>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</si>
  <si>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</si>
  <si>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</si>
  <si>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</si>
  <si>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</si>
  <si>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</si>
  <si>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</si>
  <si>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</si>
  <si>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</si>
  <si>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</si>
  <si>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</si>
  <si>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</si>
  <si>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</si>
  <si>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</si>
  <si>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</si>
  <si>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</si>
  <si>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</si>
  <si>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</si>
  <si>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</si>
  <si>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</si>
  <si>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</si>
  <si>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</si>
  <si>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</si>
  <si>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</si>
  <si>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</si>
  <si>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</si>
  <si>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</si>
  <si>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</si>
  <si>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</si>
  <si>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</si>
  <si>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</si>
  <si>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</si>
  <si>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</si>
  <si>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</si>
  <si>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</si>
  <si>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</si>
  <si>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</si>
  <si>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</si>
  <si>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</si>
  <si>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</si>
  <si>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</si>
  <si>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</si>
  <si>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</si>
  <si>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</si>
  <si>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</si>
  <si>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</si>
  <si>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</si>
  <si>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</si>
  <si>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</si>
  <si>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</si>
  <si>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</si>
  <si>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</si>
  <si>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</si>
  <si>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</si>
  <si>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</si>
  <si>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</si>
  <si>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</si>
  <si>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</si>
  <si>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</si>
  <si>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</si>
  <si>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</si>
  <si>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</si>
  <si>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</si>
  <si>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</si>
  <si>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</si>
  <si>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</si>
  <si>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</si>
  <si>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</si>
  <si>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</si>
  <si>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</si>
  <si>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</si>
  <si>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</si>
  <si>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</si>
  <si>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</si>
  <si>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</si>
  <si>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</si>
  <si>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</si>
  <si>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</si>
  <si>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</si>
  <si>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</si>
  <si>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</si>
  <si>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</si>
  <si>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</si>
  <si>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</si>
  <si>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</si>
  <si>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</si>
  <si>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</si>
  <si>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</si>
  <si>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</si>
  <si>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</si>
  <si>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</si>
  <si>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</si>
  <si>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</si>
  <si>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</si>
  <si>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</si>
  <si>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</si>
  <si>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</si>
  <si>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</si>
  <si>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</si>
  <si>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</si>
  <si>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</si>
  <si>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</si>
  <si>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</si>
  <si>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</si>
  <si>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</si>
  <si>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</si>
  <si>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</si>
  <si>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</si>
  <si>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</si>
  <si>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</si>
  <si>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</si>
  <si>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</si>
  <si>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</si>
  <si>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</si>
  <si>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</si>
  <si>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</si>
  <si>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</si>
  <si>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</si>
  <si>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</si>
  <si>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</si>
  <si>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</si>
  <si>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</si>
  <si>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</si>
  <si>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</si>
  <si>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</si>
  <si>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</si>
  <si>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</si>
  <si>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</si>
  <si>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</si>
  <si>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</si>
  <si>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</si>
  <si>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</si>
  <si>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</si>
  <si>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</si>
  <si>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</si>
  <si>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</si>
  <si>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</si>
  <si>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</si>
  <si>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</si>
  <si>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</si>
  <si>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</si>
  <si>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</si>
  <si>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</si>
  <si>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</si>
  <si>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</si>
  <si>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</si>
  <si>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</si>
  <si>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</si>
  <si>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</si>
  <si>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</si>
  <si>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</si>
  <si>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</si>
  <si>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</si>
  <si>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</si>
  <si>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</si>
  <si>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</si>
  <si>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</si>
  <si>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</si>
  <si>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</si>
  <si>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</si>
  <si>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</si>
  <si>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</si>
  <si>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</si>
  <si>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</si>
  <si>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</si>
  <si>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</si>
  <si>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</si>
  <si>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</si>
  <si>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</si>
  <si>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</si>
  <si>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</si>
  <si>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</si>
  <si>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</si>
  <si>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</si>
  <si>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</si>
  <si>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</si>
  <si>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</si>
  <si>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</si>
  <si>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</si>
  <si>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</si>
  <si>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</si>
  <si>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</si>
  <si>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</si>
  <si>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</si>
  <si>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</si>
  <si>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</si>
  <si>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</si>
  <si>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</si>
  <si>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</si>
  <si>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</si>
  <si>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</si>
  <si>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</si>
  <si>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</si>
  <si>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</si>
  <si>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</si>
  <si>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</si>
  <si>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</si>
  <si>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</si>
  <si>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</si>
  <si>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</si>
  <si>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</si>
  <si>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</si>
  <si>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</si>
  <si>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</si>
  <si>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</si>
  <si>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</si>
  <si>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</si>
  <si>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</si>
  <si>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</si>
  <si>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</si>
  <si>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</si>
  <si>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</si>
  <si>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</si>
  <si>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</si>
  <si>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</si>
  <si>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</si>
  <si>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</si>
  <si>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</si>
  <si>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</si>
  <si>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</si>
  <si>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</si>
  <si>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</si>
  <si>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</si>
  <si>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</si>
  <si>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</si>
  <si>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</si>
  <si>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</si>
  <si>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</si>
  <si>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</si>
  <si>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</si>
  <si>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</si>
  <si>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</si>
  <si>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</si>
  <si>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</si>
  <si>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</si>
  <si>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</si>
  <si>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</si>
  <si>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</si>
  <si>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</si>
  <si>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</si>
  <si>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</si>
  <si>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</si>
  <si>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</si>
  <si>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</si>
  <si>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</si>
  <si>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</si>
  <si>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</si>
  <si>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</si>
  <si>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</si>
  <si>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</si>
  <si>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</si>
  <si>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</si>
  <si>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</si>
  <si>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</si>
  <si>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</si>
  <si>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</si>
  <si>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</si>
  <si>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</si>
  <si>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</si>
  <si>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</si>
  <si>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</si>
  <si>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</si>
  <si>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</si>
  <si>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</si>
  <si>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</si>
  <si>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</si>
  <si>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</si>
  <si>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</si>
  <si>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</si>
  <si>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</si>
  <si>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</si>
  <si>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</si>
  <si>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</si>
  <si>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</si>
  <si>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</si>
  <si>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</si>
  <si>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</si>
  <si>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</si>
  <si>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</si>
  <si>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</si>
  <si>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</si>
  <si>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</si>
  <si>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</si>
  <si>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</si>
  <si>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</si>
  <si>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</si>
  <si>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</si>
  <si>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</si>
  <si>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</si>
  <si>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</si>
  <si>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</si>
  <si>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</si>
  <si>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</si>
  <si>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</si>
  <si>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</si>
  <si>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</si>
  <si>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</si>
  <si>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</si>
  <si>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</si>
  <si>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</si>
  <si>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</si>
  <si>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</si>
  <si>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</si>
  <si>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</si>
  <si>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</si>
  <si>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</si>
  <si>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</si>
  <si>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</si>
  <si>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</si>
  <si>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</si>
  <si>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</si>
  <si>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</si>
  <si>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</si>
  <si>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</si>
  <si>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</si>
  <si>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</si>
  <si>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</si>
  <si>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</si>
  <si>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</si>
  <si>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</si>
  <si>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</si>
  <si>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</si>
  <si>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</si>
  <si>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</si>
  <si>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</si>
  <si>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</si>
  <si>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</si>
  <si>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</si>
  <si>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</si>
  <si>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</si>
  <si>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</si>
  <si>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</si>
  <si>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</si>
  <si>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</si>
  <si>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</si>
  <si>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</si>
  <si>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</si>
  <si>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</si>
  <si>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</si>
  <si>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</si>
  <si>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</si>
  <si>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</si>
  <si>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</si>
  <si>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</si>
  <si>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</si>
  <si>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</si>
  <si>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</si>
  <si>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</si>
  <si>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</si>
  <si>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</si>
  <si>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</si>
  <si>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</si>
  <si>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</si>
  <si>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</si>
  <si>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</si>
  <si>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</si>
  <si>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</si>
  <si>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</si>
  <si>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</si>
  <si>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</si>
  <si>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</si>
  <si>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</si>
  <si>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</si>
  <si>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</si>
  <si>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</si>
  <si>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</si>
  <si>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</si>
  <si>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</si>
  <si>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</si>
  <si>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</si>
  <si>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</si>
  <si>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</si>
  <si>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</si>
  <si>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</si>
  <si>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</si>
  <si>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</si>
  <si>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</si>
  <si>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</si>
  <si>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</si>
  <si>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</si>
  <si>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</si>
  <si>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</si>
  <si>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</si>
  <si>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</si>
  <si>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</si>
  <si>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</si>
  <si>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</si>
  <si>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</si>
  <si>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</si>
  <si>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</si>
  <si>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</si>
  <si>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</si>
  <si>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</si>
  <si>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</si>
  <si>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</si>
  <si>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</si>
  <si>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</si>
  <si>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</si>
  <si>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</si>
  <si>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</si>
  <si>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</si>
  <si>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</si>
  <si>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</si>
  <si>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</si>
  <si>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</si>
  <si>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</si>
  <si>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</si>
  <si>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</si>
  <si>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</si>
  <si>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</si>
  <si>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</si>
  <si>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</si>
  <si>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</si>
  <si>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</si>
  <si>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</si>
  <si>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</si>
  <si>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</si>
  <si>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</si>
  <si>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</si>
  <si>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</si>
  <si>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</si>
  <si>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</si>
  <si>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</si>
  <si>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</si>
  <si>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</si>
  <si>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</si>
  <si>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</si>
  <si>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</si>
  <si>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</si>
  <si>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</si>
  <si>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</si>
  <si>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</si>
  <si>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</si>
  <si>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</si>
  <si>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</si>
  <si>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</si>
  <si>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</si>
  <si>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</si>
  <si>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</si>
  <si>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</si>
  <si>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</si>
  <si>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</si>
  <si>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</si>
  <si>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</si>
  <si>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</si>
  <si>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</si>
  <si>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</si>
  <si>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</si>
  <si>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</si>
  <si>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</si>
  <si>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</si>
  <si>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</si>
  <si>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</si>
  <si>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</si>
  <si>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</si>
  <si>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</si>
  <si>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</si>
  <si>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</si>
  <si>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</si>
  <si>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</si>
  <si>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</si>
  <si>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</si>
  <si>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</si>
  <si>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</si>
  <si>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</si>
  <si>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</si>
  <si>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</si>
  <si>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</si>
  <si>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</si>
  <si>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</si>
  <si>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</si>
  <si>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</si>
  <si>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</si>
  <si>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</si>
  <si>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</si>
  <si>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</si>
  <si>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</si>
  <si>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</si>
  <si>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</si>
  <si>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</si>
  <si>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</si>
  <si>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</si>
  <si>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</si>
  <si>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</si>
  <si>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</si>
  <si>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</si>
  <si>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</si>
  <si>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</si>
  <si>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</si>
  <si>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</si>
  <si>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</si>
  <si>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</si>
  <si>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</si>
  <si>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</si>
  <si>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</si>
  <si>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</si>
  <si>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</si>
  <si>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</si>
  <si>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</si>
  <si>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</si>
  <si>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</si>
  <si>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</si>
  <si>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</si>
  <si>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</si>
  <si>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</si>
  <si>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</si>
  <si>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</si>
  <si>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</si>
  <si>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</si>
  <si>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</si>
  <si>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</si>
  <si>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</si>
  <si>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</si>
  <si>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</si>
  <si>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</si>
  <si>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</si>
  <si>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</si>
  <si>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</si>
  <si>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</si>
  <si>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</si>
  <si>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</si>
  <si>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</si>
  <si>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</si>
  <si>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</si>
  <si>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</si>
  <si>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</si>
  <si>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</si>
  <si>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</si>
  <si>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</si>
  <si>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</si>
  <si>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</si>
  <si>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</si>
  <si>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</si>
  <si>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</si>
  <si>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</si>
  <si>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</si>
  <si>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</si>
  <si>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</si>
  <si>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</si>
  <si>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</si>
  <si>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</si>
  <si>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</si>
  <si>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</si>
  <si>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</si>
  <si>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</si>
  <si>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</si>
  <si>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</si>
  <si>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</si>
  <si>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</si>
  <si>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</si>
  <si>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</si>
  <si>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</si>
  <si>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</si>
  <si>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</si>
  <si>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</si>
  <si>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</si>
  <si>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</si>
  <si>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</si>
  <si>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</si>
  <si>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</si>
  <si>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</si>
  <si>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</si>
  <si>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</si>
  <si>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</si>
  <si>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</si>
  <si>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</si>
  <si>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</si>
  <si>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</si>
  <si>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</si>
  <si>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</si>
  <si>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</si>
  <si>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</si>
  <si>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</si>
  <si>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</si>
  <si>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</si>
  <si>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</si>
  <si>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</si>
  <si>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</si>
  <si>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</si>
  <si>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</si>
  <si>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</si>
  <si>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</si>
  <si>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</si>
  <si>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</si>
  <si>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</si>
  <si>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</si>
  <si>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</si>
  <si>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</si>
  <si>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</si>
  <si>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</si>
  <si>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</si>
  <si>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</si>
  <si>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</si>
  <si>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</si>
  <si>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</si>
  <si>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</si>
  <si>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</si>
  <si>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</si>
  <si>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</si>
  <si>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</si>
  <si>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</si>
  <si>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</si>
  <si>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</si>
  <si>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</si>
  <si>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</si>
  <si>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</si>
  <si>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</si>
  <si>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</si>
  <si>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</si>
  <si>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</si>
  <si>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</si>
  <si>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</si>
  <si>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</si>
  <si>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</si>
  <si>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</si>
  <si>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</si>
  <si>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</si>
  <si>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</si>
  <si>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</si>
  <si>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</si>
  <si>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</si>
  <si>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</si>
  <si>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</si>
  <si>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</si>
  <si>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</si>
  <si>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</si>
  <si>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</si>
  <si>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</si>
  <si>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</si>
  <si>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</si>
  <si>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</si>
  <si>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</si>
  <si>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</si>
  <si>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</si>
  <si>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</si>
  <si>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</si>
  <si>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</si>
  <si>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</si>
  <si>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</si>
  <si>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</si>
  <si>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</si>
  <si>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</si>
  <si>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</si>
  <si>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</si>
  <si>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</si>
  <si>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</si>
  <si>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</si>
  <si>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</si>
  <si>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</si>
  <si>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</si>
  <si>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</si>
  <si>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</si>
  <si>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</si>
  <si>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</si>
  <si>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</si>
  <si>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</si>
  <si>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</si>
  <si>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</si>
  <si>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</si>
  <si>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</si>
  <si>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</si>
  <si>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</si>
  <si>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</si>
  <si>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</si>
  <si>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</si>
  <si>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</si>
  <si>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</si>
  <si>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</si>
  <si>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</si>
  <si>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</si>
  <si>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</si>
  <si>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</si>
  <si>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</si>
  <si>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</si>
  <si>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</si>
  <si>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</si>
  <si>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</si>
  <si>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</si>
  <si>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</si>
  <si>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</si>
  <si>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</si>
  <si>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</si>
  <si>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</si>
  <si>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</si>
  <si>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</si>
  <si>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</si>
  <si>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</si>
  <si>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</si>
  <si>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</si>
  <si>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</si>
  <si>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</si>
  <si>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</si>
  <si>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</si>
  <si>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</si>
  <si>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</si>
  <si>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</si>
  <si>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</si>
  <si>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</si>
  <si>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</si>
  <si>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</si>
  <si>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</si>
  <si>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</si>
  <si>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</si>
  <si>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</si>
  <si>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</si>
  <si>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</si>
  <si>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</si>
  <si>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</si>
  <si>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</si>
  <si>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</si>
  <si>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</si>
  <si>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</si>
  <si>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</si>
  <si>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</si>
  <si>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</si>
  <si>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</si>
  <si>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</si>
  <si>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</si>
  <si>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</si>
  <si>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</si>
  <si>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</si>
  <si>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</si>
  <si>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</si>
  <si>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</si>
  <si>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</si>
  <si>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</si>
  <si>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</si>
  <si>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</si>
  <si>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</si>
  <si>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</si>
  <si>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</si>
  <si>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</si>
  <si>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</si>
  <si>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</si>
  <si>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</si>
  <si>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</si>
  <si>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</si>
  <si>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</si>
  <si>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</si>
  <si>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</si>
  <si>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</si>
  <si>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</si>
  <si>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</si>
  <si>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</si>
  <si>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</si>
  <si>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</si>
  <si>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</si>
  <si>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</si>
  <si>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</si>
  <si>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</si>
  <si>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</si>
  <si>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</si>
  <si>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</si>
  <si>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</si>
  <si>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</si>
  <si>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</si>
  <si>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</si>
  <si>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</si>
  <si>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</si>
  <si>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</si>
  <si>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</si>
  <si>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</si>
  <si>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</si>
  <si>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</si>
  <si>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</si>
  <si>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</si>
  <si>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</si>
  <si>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</si>
  <si>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</si>
  <si>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</si>
  <si>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</si>
  <si>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</si>
  <si>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</si>
  <si>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</si>
  <si>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</si>
  <si>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</si>
  <si>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</si>
  <si>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</si>
  <si>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</si>
  <si>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</si>
  <si>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</si>
  <si>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</si>
  <si>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</si>
  <si>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</si>
  <si>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</si>
  <si>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</si>
  <si>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</si>
  <si>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</si>
  <si>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</si>
  <si>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</si>
  <si>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</si>
  <si>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</si>
  <si>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</si>
  <si>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</si>
  <si>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</si>
  <si>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</si>
  <si>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</si>
  <si>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</si>
  <si>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</si>
  <si>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</si>
  <si>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</si>
  <si>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</si>
  <si>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</si>
  <si>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</si>
  <si>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</si>
  <si>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</si>
  <si>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</si>
  <si>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</si>
  <si>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</si>
  <si>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</si>
  <si>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</si>
  <si>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</si>
  <si>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</si>
  <si>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</si>
  <si>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</si>
  <si>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</si>
  <si>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</si>
  <si>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</si>
  <si>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</si>
  <si>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</si>
  <si>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</si>
  <si>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</si>
  <si>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</si>
  <si>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</si>
  <si>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</si>
  <si>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</si>
  <si>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</si>
  <si>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</si>
  <si>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</si>
  <si>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</si>
  <si>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</si>
  <si>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</si>
  <si>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</si>
  <si>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</si>
  <si>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</si>
  <si>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</si>
  <si>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</si>
  <si>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</si>
  <si>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</si>
  <si>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</si>
  <si>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</si>
  <si>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</si>
  <si>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</si>
  <si>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</si>
  <si>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</si>
  <si>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</si>
  <si>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</si>
  <si>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</si>
  <si>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</si>
  <si>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</si>
  <si>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</si>
  <si>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</si>
  <si>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</si>
  <si>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</si>
  <si>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</si>
  <si>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</si>
  <si>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</si>
  <si>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</si>
  <si>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</si>
  <si>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</si>
  <si>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</si>
  <si>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</si>
  <si>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</si>
  <si>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</si>
  <si>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</si>
  <si>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</si>
  <si>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</si>
  <si>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</si>
  <si>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</si>
  <si>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</si>
  <si>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</si>
  <si>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</si>
  <si>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</si>
  <si>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</si>
  <si>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</si>
  <si>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</si>
  <si>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</si>
  <si>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</si>
  <si>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</si>
  <si>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</si>
  <si>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</si>
  <si>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</si>
  <si>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</si>
  <si>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</si>
  <si>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</si>
  <si>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</si>
  <si>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</si>
  <si>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</si>
  <si>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</si>
  <si>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</si>
  <si>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</si>
  <si>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</si>
  <si>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</si>
  <si>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</si>
  <si>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</si>
  <si>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</si>
  <si>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</si>
  <si>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</si>
  <si>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</si>
  <si>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</si>
  <si>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</si>
  <si>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</si>
  <si>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</si>
  <si>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</si>
  <si>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</si>
  <si>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</si>
  <si>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</si>
  <si>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</si>
  <si>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</si>
  <si>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</si>
  <si>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</si>
  <si>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</si>
  <si>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</si>
  <si>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</si>
  <si>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</si>
  <si>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</si>
  <si>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</si>
  <si>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</si>
  <si>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</si>
  <si>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</si>
  <si>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</si>
  <si>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</si>
  <si>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</si>
  <si>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</si>
  <si>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</si>
  <si>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</si>
  <si>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</si>
  <si>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</si>
  <si>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</si>
  <si>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</si>
  <si>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</si>
  <si>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</si>
  <si>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</si>
  <si>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</si>
  <si>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</si>
  <si>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</si>
  <si>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</si>
  <si>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</si>
  <si>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</si>
  <si>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</si>
  <si>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</si>
  <si>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</si>
  <si>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</si>
  <si>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</si>
  <si>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</si>
  <si>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</si>
  <si>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</si>
  <si>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</si>
  <si>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</si>
  <si>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</si>
  <si>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</si>
  <si>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</si>
  <si>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</si>
  <si>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</si>
  <si>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</si>
  <si>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</si>
  <si>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</si>
  <si>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</si>
  <si>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</si>
  <si>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</si>
  <si>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</si>
  <si>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</si>
  <si>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</si>
  <si>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</si>
  <si>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</si>
  <si>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</si>
  <si>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</si>
  <si>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</si>
  <si>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</si>
  <si>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</si>
  <si>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</si>
  <si>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</si>
  <si>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</si>
  <si>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</si>
  <si>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</si>
  <si>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</si>
  <si>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</si>
  <si>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</si>
  <si>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</si>
  <si>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</si>
  <si>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</si>
  <si>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</si>
  <si>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</si>
  <si>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</si>
  <si>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</si>
  <si>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</si>
  <si>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</si>
  <si>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</si>
  <si>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</si>
  <si>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</si>
  <si>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</si>
  <si>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</si>
  <si>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</si>
  <si>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</si>
  <si>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</si>
  <si>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</si>
  <si>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</si>
  <si>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</si>
  <si>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</si>
  <si>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</si>
  <si>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</si>
  <si>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</si>
  <si>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</si>
  <si>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</si>
  <si>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</si>
  <si>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</si>
  <si>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</si>
  <si>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</si>
  <si>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</si>
  <si>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</si>
  <si>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</si>
  <si>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</si>
  <si>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</si>
  <si>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</si>
  <si>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</si>
  <si>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</si>
  <si>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</si>
  <si>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</si>
  <si>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</si>
  <si>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</si>
  <si>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</si>
  <si>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</si>
  <si>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</si>
  <si>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</si>
  <si>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</si>
  <si>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</si>
  <si>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</si>
  <si>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</si>
  <si>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</si>
  <si>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</si>
  <si>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</si>
  <si>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</si>
  <si>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</si>
  <si>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</si>
  <si>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</si>
  <si>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</si>
  <si>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</si>
  <si>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</si>
  <si>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</si>
  <si>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</si>
  <si>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</si>
  <si>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</si>
  <si>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</si>
  <si>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</si>
  <si>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</si>
  <si>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</si>
  <si>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</si>
  <si>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</si>
  <si>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</si>
  <si>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</si>
  <si>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</si>
  <si>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</si>
  <si>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</si>
  <si>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</si>
  <si>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</si>
  <si>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</si>
  <si>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</si>
  <si>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</si>
  <si>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</si>
  <si>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</si>
  <si>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</si>
  <si>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</si>
  <si>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</si>
  <si>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</si>
  <si>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</si>
  <si>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</si>
  <si>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</si>
  <si>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</si>
  <si>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</si>
  <si>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</si>
  <si>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</si>
  <si>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</si>
  <si>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</si>
  <si>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</si>
  <si>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</si>
  <si>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</si>
  <si>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</si>
  <si>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</si>
  <si>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</si>
  <si>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</si>
  <si>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</si>
  <si>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</si>
  <si>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</si>
  <si>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</si>
  <si>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</si>
  <si>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</si>
  <si>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</si>
  <si>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</si>
  <si>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</si>
  <si>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</si>
  <si>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</si>
  <si>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</si>
  <si>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</si>
  <si>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</si>
  <si>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</si>
  <si>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</si>
  <si>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</si>
  <si>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</si>
  <si>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</si>
  <si>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</si>
  <si>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</si>
  <si>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</si>
  <si>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</si>
  <si>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</si>
  <si>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</si>
  <si>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</si>
  <si>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</si>
  <si>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</si>
  <si>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</si>
  <si>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</si>
  <si>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</si>
  <si>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</si>
  <si>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</si>
  <si>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</si>
  <si>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</si>
  <si>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</si>
  <si>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</si>
  <si>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</si>
  <si>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</si>
  <si>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</si>
  <si>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</si>
  <si>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</si>
  <si>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</si>
  <si>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</si>
  <si>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</si>
  <si>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</si>
  <si>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</si>
  <si>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</si>
  <si>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</si>
  <si>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</si>
  <si>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</si>
  <si>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</si>
  <si>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</si>
  <si>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</si>
  <si>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</si>
  <si>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</si>
  <si>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</si>
  <si>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</si>
  <si>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</si>
  <si>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</si>
  <si>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</si>
  <si>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</si>
  <si>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</si>
  <si>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</si>
  <si>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</si>
  <si>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</si>
  <si>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</si>
  <si>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</si>
  <si>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</si>
  <si>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</si>
  <si>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</si>
  <si>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</si>
  <si>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</si>
  <si>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</si>
  <si>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</si>
  <si>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</si>
  <si>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</si>
  <si>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</si>
  <si>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</si>
  <si>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</si>
  <si>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</si>
  <si>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</si>
  <si>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</si>
  <si>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</si>
  <si>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</si>
  <si>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</si>
  <si>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</si>
  <si>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</si>
  <si>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</si>
  <si>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</si>
  <si>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</si>
  <si>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</si>
  <si>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</si>
  <si>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</si>
  <si>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</si>
  <si>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</si>
  <si>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</si>
  <si>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</si>
  <si>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</si>
  <si>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</si>
  <si>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</si>
  <si>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</si>
  <si>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</si>
  <si>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</si>
  <si>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</si>
  <si>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</si>
  <si>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</si>
  <si>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</si>
  <si>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</si>
  <si>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</si>
  <si>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</si>
  <si>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</si>
  <si>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</si>
  <si>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</si>
  <si>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</si>
  <si>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</si>
  <si>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</si>
  <si>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</si>
  <si>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</si>
  <si>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</si>
  <si>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</si>
  <si>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</si>
  <si>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</si>
  <si>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</si>
  <si>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</si>
  <si>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</si>
  <si>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</si>
  <si>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</si>
  <si>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</si>
  <si>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</si>
  <si>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</si>
  <si>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</si>
  <si>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</si>
  <si>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</si>
  <si>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</si>
  <si>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</si>
  <si>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</si>
  <si>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</si>
  <si>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</si>
  <si>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</si>
  <si>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</si>
  <si>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</si>
  <si>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</si>
  <si>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</si>
  <si>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</si>
  <si>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</si>
  <si>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</si>
  <si>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</si>
  <si>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</si>
  <si>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</si>
  <si>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</si>
  <si>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</si>
  <si>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</si>
  <si>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</si>
  <si>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</si>
  <si>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</si>
  <si>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</si>
  <si>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</si>
  <si>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</si>
  <si>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</si>
  <si>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</si>
  <si>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</si>
  <si>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</si>
  <si>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</si>
  <si>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</si>
  <si>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</si>
  <si>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</si>
  <si>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</si>
  <si>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</si>
  <si>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</si>
  <si>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</si>
  <si>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</si>
  <si>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</si>
  <si>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</si>
  <si>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</si>
  <si>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</si>
  <si>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</si>
  <si>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</si>
  <si>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</si>
  <si>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</si>
  <si>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</si>
  <si>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</si>
  <si>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</si>
  <si>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</si>
  <si>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</si>
  <si>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</si>
  <si>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</si>
  <si>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</si>
  <si>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</si>
  <si>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</si>
  <si>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</si>
  <si>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</si>
  <si>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</si>
  <si>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</si>
  <si>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</si>
  <si>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</si>
  <si>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</si>
  <si>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</si>
  <si>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</si>
  <si>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</si>
  <si>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</si>
  <si>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</si>
  <si>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</si>
  <si>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</si>
  <si>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</si>
  <si>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</si>
  <si>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</si>
  <si>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</si>
  <si>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</si>
  <si>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</si>
  <si>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</si>
  <si>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</si>
  <si>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</si>
  <si>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</si>
  <si>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</si>
  <si>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</si>
  <si>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</si>
  <si>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</si>
  <si>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</si>
  <si>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</si>
  <si>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</si>
  <si>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</si>
  <si>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</si>
  <si>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</si>
  <si>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</si>
  <si>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</si>
  <si>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</si>
  <si>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</si>
  <si>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</si>
  <si>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</si>
  <si>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</si>
  <si>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</si>
  <si>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</si>
  <si>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</si>
  <si>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</si>
  <si>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</si>
  <si>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</si>
  <si>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</si>
  <si>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</si>
  <si>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</si>
  <si>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</si>
  <si>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</si>
  <si>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</si>
  <si>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</si>
  <si>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</si>
  <si>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</si>
  <si>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</si>
  <si>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</si>
  <si>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</si>
  <si>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</si>
  <si>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</si>
  <si>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</si>
  <si>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</si>
  <si>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</si>
  <si>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</si>
  <si>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</si>
  <si>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</si>
  <si>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</si>
  <si>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</si>
  <si>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</si>
  <si>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</si>
  <si>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</si>
  <si>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</si>
  <si>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</si>
  <si>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</si>
  <si>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</si>
  <si>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</si>
  <si>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</si>
  <si>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</si>
  <si>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</si>
  <si>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</si>
  <si>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</si>
  <si>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</si>
  <si>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</si>
  <si>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</si>
  <si>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</si>
  <si>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</si>
  <si>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</si>
  <si>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</si>
  <si>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</si>
  <si>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</si>
  <si>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</si>
  <si>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</si>
  <si>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</si>
  <si>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</si>
  <si>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</si>
  <si>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</si>
  <si>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</si>
  <si>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</si>
  <si>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</si>
  <si>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</si>
  <si>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</si>
  <si>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</si>
  <si>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</si>
  <si>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</si>
  <si>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</si>
  <si>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</si>
  <si>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</si>
  <si>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</si>
  <si>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</si>
  <si>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</si>
  <si>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</si>
  <si>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</si>
  <si>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</si>
  <si>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</si>
  <si>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</si>
  <si>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</si>
  <si>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</si>
  <si>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</si>
  <si>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</si>
  <si>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</si>
  <si>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</si>
  <si>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</si>
  <si>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</si>
  <si>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</si>
  <si>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</si>
  <si>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</si>
  <si>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</si>
  <si>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</si>
  <si>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</si>
  <si>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</si>
  <si>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</si>
  <si>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</si>
  <si>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</si>
  <si>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</si>
  <si>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</si>
  <si>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</si>
  <si>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</si>
  <si>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</si>
  <si>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</si>
  <si>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</si>
  <si>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</si>
  <si>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</si>
  <si>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</si>
  <si>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</si>
  <si>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</si>
  <si>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</si>
  <si>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</si>
  <si>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</si>
  <si>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</si>
  <si>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</si>
  <si>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</si>
  <si>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</si>
  <si>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</si>
  <si>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</si>
  <si>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</si>
  <si>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</si>
  <si>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</si>
  <si>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</si>
  <si>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</si>
  <si>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</si>
  <si>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</si>
  <si>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</si>
  <si>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</si>
  <si>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</si>
  <si>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</si>
  <si>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</si>
  <si>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</si>
  <si>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</si>
  <si>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</si>
  <si>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</si>
  <si>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</si>
  <si>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</si>
  <si>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</si>
  <si>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</si>
  <si>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</si>
  <si>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</si>
  <si>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</si>
  <si>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</si>
  <si>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</si>
  <si>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</si>
  <si>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</si>
  <si>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</si>
  <si>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</si>
  <si>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</si>
  <si>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</si>
  <si>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</si>
  <si>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</si>
  <si>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</si>
  <si>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</si>
  <si>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</si>
  <si>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</si>
  <si>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</si>
  <si>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</si>
  <si>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</si>
  <si>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</si>
  <si>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</si>
  <si>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</si>
  <si>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</si>
  <si>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</si>
  <si>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</si>
  <si>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</si>
  <si>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</si>
  <si>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</si>
  <si>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</si>
  <si>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</si>
  <si>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</si>
  <si>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</si>
  <si>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</si>
  <si>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</si>
  <si>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</si>
  <si>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</si>
  <si>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</si>
  <si>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</si>
  <si>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</si>
  <si>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</si>
  <si>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</si>
  <si>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</si>
  <si>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</si>
  <si>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</si>
  <si>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</si>
  <si>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</si>
  <si>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</si>
  <si>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</si>
  <si>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</si>
  <si>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</si>
  <si>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</si>
  <si>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</si>
  <si>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</si>
  <si>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</si>
  <si>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</si>
  <si>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</si>
  <si>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</si>
  <si>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</si>
  <si>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</si>
  <si>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</si>
  <si>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</si>
  <si>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</si>
  <si>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</si>
  <si>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</si>
  <si>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</si>
  <si>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</si>
  <si>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</si>
  <si>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</si>
  <si>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</si>
  <si>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</si>
  <si>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</si>
  <si>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</si>
  <si>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</si>
  <si>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</si>
  <si>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</si>
  <si>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</si>
  <si>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</si>
  <si>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</si>
  <si>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</si>
  <si>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</si>
  <si>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</si>
  <si>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</si>
  <si>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</si>
  <si>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</si>
  <si>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</si>
  <si>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</si>
  <si>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</si>
  <si>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</si>
  <si>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</si>
  <si>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</si>
  <si>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</si>
  <si>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</si>
  <si>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</si>
  <si>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</si>
  <si>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</si>
  <si>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</si>
  <si>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</si>
  <si>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</si>
  <si>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</si>
  <si>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</si>
  <si>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</si>
  <si>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</si>
  <si>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</si>
  <si>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</si>
  <si>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</si>
  <si>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</si>
  <si>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</si>
  <si>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</si>
  <si>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</si>
  <si>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</si>
  <si>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</si>
  <si>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</si>
  <si>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</si>
  <si>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</si>
  <si>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</si>
  <si>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</si>
  <si>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</si>
  <si>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</si>
  <si>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</si>
  <si>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</si>
  <si>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</si>
  <si>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</si>
  <si>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</si>
  <si>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</si>
  <si>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</si>
  <si>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</si>
  <si>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</si>
  <si>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</si>
  <si>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</si>
  <si>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</si>
  <si>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</si>
  <si>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</si>
  <si>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</si>
  <si>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</si>
  <si>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</si>
  <si>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</si>
  <si>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</si>
  <si>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</si>
  <si>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</si>
  <si>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</si>
  <si>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</si>
  <si>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</si>
  <si>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</si>
  <si>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</si>
  <si>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</si>
  <si>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</si>
  <si>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</si>
  <si>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</si>
  <si>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</si>
  <si>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</si>
  <si>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</si>
  <si>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</si>
  <si>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</si>
  <si>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</si>
  <si>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</si>
  <si>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</si>
  <si>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</si>
  <si>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</si>
  <si>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</si>
  <si>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</si>
  <si>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</si>
  <si>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</si>
  <si>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</si>
  <si>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</si>
  <si>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</si>
  <si>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</si>
  <si>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</si>
  <si>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</si>
  <si>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</si>
  <si>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</si>
  <si>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</si>
  <si>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</si>
  <si>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</si>
  <si>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</si>
  <si>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</si>
  <si>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</si>
  <si>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</si>
  <si>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</si>
  <si>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</si>
  <si>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</si>
  <si>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</si>
  <si>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</si>
  <si>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</si>
  <si>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</si>
  <si>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</si>
  <si>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</si>
  <si>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</si>
  <si>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</si>
  <si>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</si>
  <si>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</si>
  <si>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</si>
  <si>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</si>
  <si>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</si>
  <si>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</si>
  <si>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</si>
  <si>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</si>
  <si>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</si>
  <si>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</si>
  <si>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</si>
  <si>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</si>
  <si>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</si>
  <si>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</si>
  <si>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</si>
  <si>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</si>
  <si>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</si>
  <si>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</si>
  <si>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</si>
  <si>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</si>
  <si>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</si>
  <si>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</si>
  <si>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</si>
  <si>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</si>
  <si>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</si>
  <si>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</si>
  <si>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</si>
  <si>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</si>
  <si>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</si>
  <si>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</si>
  <si>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</si>
  <si>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</si>
  <si>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</si>
  <si>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</si>
  <si>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</si>
  <si>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</si>
  <si>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</si>
  <si>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</si>
  <si>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</si>
  <si>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</si>
  <si>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</si>
  <si>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</si>
  <si>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</si>
  <si>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</si>
  <si>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</si>
  <si>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</si>
  <si>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</si>
  <si>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</si>
  <si>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</si>
  <si>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</si>
  <si>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</si>
  <si>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</si>
  <si>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</si>
  <si>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</si>
  <si>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</si>
  <si>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</si>
  <si>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</si>
  <si>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</si>
  <si>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</si>
  <si>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</si>
  <si>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</si>
  <si>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</si>
  <si>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</si>
  <si>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</si>
  <si>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</si>
  <si>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</si>
  <si>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</si>
  <si>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</si>
  <si>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</si>
  <si>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</si>
  <si>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</si>
  <si>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</si>
  <si>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</si>
  <si>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</si>
  <si>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</si>
  <si>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</si>
  <si>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</si>
  <si>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</si>
  <si>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</si>
  <si>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</si>
  <si>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</si>
  <si>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</si>
  <si>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</si>
  <si>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</si>
  <si>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</si>
  <si>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</si>
  <si>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</si>
  <si>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</si>
  <si>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</si>
  <si>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</si>
  <si>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</si>
  <si>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</si>
  <si>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</si>
  <si>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</si>
  <si>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</si>
  <si>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</si>
  <si>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</si>
  <si>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</si>
  <si>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</si>
  <si>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</si>
  <si>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</si>
  <si>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</si>
  <si>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</si>
  <si>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</si>
  <si>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</si>
  <si>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</si>
  <si>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</si>
  <si>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</si>
  <si>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</si>
  <si>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</si>
  <si>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</si>
  <si>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</si>
  <si>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</si>
  <si>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</si>
  <si>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</si>
  <si>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</si>
  <si>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</si>
  <si>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</si>
  <si>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</si>
  <si>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</si>
  <si>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</si>
  <si>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</si>
  <si>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</si>
  <si>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</si>
  <si>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</si>
  <si>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</si>
  <si>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</si>
  <si>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</si>
  <si>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</si>
  <si>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</si>
  <si>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</si>
  <si>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</si>
  <si>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</si>
  <si>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</si>
  <si>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</si>
  <si>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</si>
  <si>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</si>
  <si>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</si>
  <si>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</si>
  <si>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</si>
  <si>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</si>
  <si>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</si>
  <si>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</si>
  <si>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</si>
  <si>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</si>
  <si>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</si>
  <si>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</si>
  <si>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</si>
  <si>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</si>
  <si>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</si>
  <si>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</si>
  <si>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</si>
  <si>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</si>
  <si>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</si>
  <si>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</si>
  <si>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</si>
  <si>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</si>
  <si>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</si>
  <si>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</si>
  <si>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</si>
  <si>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</si>
  <si>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</si>
  <si>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</si>
  <si>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</si>
  <si>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</si>
  <si>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</si>
  <si>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</si>
  <si>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</si>
  <si>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</si>
  <si>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</si>
  <si>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</si>
  <si>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</si>
  <si>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</si>
  <si>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</si>
  <si>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</si>
  <si>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</si>
  <si>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</si>
  <si>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</si>
  <si>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</si>
  <si>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</si>
  <si>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</si>
  <si>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</si>
  <si>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</si>
  <si>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</si>
  <si>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</si>
  <si>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</si>
  <si>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</si>
  <si>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</si>
  <si>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</si>
  <si>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</si>
  <si>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</si>
  <si>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</si>
  <si>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</si>
  <si>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</si>
  <si>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</si>
  <si>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</si>
  <si>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</si>
  <si>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</si>
  <si>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</si>
  <si>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</si>
  <si>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</si>
  <si>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</si>
  <si>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</si>
  <si>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</si>
  <si>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</si>
  <si>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</si>
  <si>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</si>
  <si>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</si>
  <si>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</si>
  <si>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</si>
  <si>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</si>
  <si>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</si>
  <si>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</si>
  <si>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</si>
  <si>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</si>
  <si>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</si>
  <si>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</si>
  <si>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</si>
  <si>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</si>
  <si>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</si>
  <si>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</si>
  <si>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</si>
  <si>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</si>
  <si>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</si>
  <si>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</si>
  <si>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</si>
  <si>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</si>
  <si>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</si>
  <si>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</si>
  <si>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</si>
  <si>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</si>
  <si>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</si>
  <si>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</si>
  <si>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</si>
  <si>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</si>
  <si>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</si>
  <si>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</si>
  <si>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</si>
  <si>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</si>
  <si>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</si>
  <si>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</si>
  <si>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</si>
  <si>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</si>
  <si>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</si>
  <si>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</si>
  <si>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</si>
  <si>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</si>
  <si>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</si>
  <si>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</si>
  <si>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</si>
  <si>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</si>
  <si>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</si>
  <si>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</si>
  <si>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</si>
  <si>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</si>
  <si>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</si>
  <si>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</si>
  <si>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</si>
  <si>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</si>
  <si>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</si>
  <si>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</si>
  <si>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</si>
  <si>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</si>
  <si>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</si>
  <si>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</si>
  <si>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</si>
  <si>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</si>
  <si>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</si>
  <si>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</si>
  <si>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</si>
  <si>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</si>
  <si>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</si>
  <si>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</si>
  <si>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</si>
  <si>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</si>
  <si>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</si>
  <si>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</si>
  <si>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</si>
  <si>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</si>
  <si>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</si>
  <si>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</si>
  <si>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</si>
  <si>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</si>
  <si>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</si>
  <si>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</si>
  <si>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</si>
  <si>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</si>
  <si>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</si>
  <si>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</si>
  <si>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</si>
  <si>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</si>
  <si>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</si>
  <si>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</si>
  <si>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</si>
  <si>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</si>
  <si>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</si>
  <si>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</si>
  <si>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</si>
  <si>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</si>
  <si>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</si>
  <si>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</si>
  <si>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</si>
  <si>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</si>
  <si>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</si>
  <si>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</si>
  <si>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</si>
  <si>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</si>
  <si>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</si>
  <si>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</si>
  <si>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</si>
  <si>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</si>
  <si>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</si>
  <si>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</si>
  <si>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</si>
  <si>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</si>
  <si>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</si>
  <si>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</si>
  <si>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</si>
  <si>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</si>
  <si>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</si>
  <si>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</si>
  <si>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</si>
  <si>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</si>
  <si>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</si>
  <si>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</si>
  <si>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</si>
  <si>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</si>
  <si>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</si>
  <si>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</si>
  <si>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</si>
  <si>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</si>
  <si>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</si>
  <si>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</si>
  <si>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</si>
  <si>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</si>
  <si>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</si>
  <si>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</si>
  <si>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</si>
  <si>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</si>
  <si>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</si>
  <si>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</si>
  <si>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</si>
  <si>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</si>
  <si>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</si>
  <si>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</si>
  <si>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</si>
  <si>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</si>
  <si>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</si>
  <si>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</si>
  <si>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</si>
  <si>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</si>
  <si>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</si>
  <si>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</si>
  <si>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</si>
  <si>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</si>
  <si>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</si>
  <si>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</si>
  <si>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</si>
  <si>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</si>
  <si>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</si>
  <si>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</si>
  <si>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</si>
  <si>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</si>
  <si>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</si>
  <si>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</si>
  <si>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</si>
  <si>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</si>
  <si>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</si>
  <si>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</si>
  <si>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</si>
  <si>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</si>
  <si>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</si>
  <si>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</si>
  <si>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</si>
  <si>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</si>
  <si>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</si>
  <si>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</si>
  <si>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</si>
  <si>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</si>
  <si>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</si>
  <si>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</si>
  <si>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</si>
  <si>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</si>
  <si>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</si>
  <si>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</si>
  <si>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</si>
  <si>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</si>
  <si>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</si>
  <si>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</si>
  <si>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</si>
  <si>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</si>
  <si>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</si>
  <si>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</si>
  <si>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</si>
  <si>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</si>
  <si>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</si>
  <si>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</si>
  <si>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</si>
  <si>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</si>
  <si>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</si>
  <si>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</si>
  <si>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</si>
  <si>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</si>
  <si>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</si>
  <si>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</si>
  <si>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</si>
  <si>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</si>
  <si>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</si>
  <si>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</si>
  <si>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</si>
  <si>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</si>
  <si>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</si>
  <si>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</si>
  <si>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</si>
  <si>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</si>
  <si>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</si>
  <si>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</si>
  <si>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</si>
  <si>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</si>
  <si>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</si>
  <si>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</si>
  <si>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</si>
  <si>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</si>
  <si>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</si>
  <si>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</si>
  <si>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</si>
  <si>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</si>
  <si>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</si>
  <si>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</si>
  <si>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</si>
  <si>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</si>
  <si>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</si>
  <si>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</si>
  <si>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</si>
  <si>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</si>
  <si>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</si>
  <si>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</si>
  <si>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</si>
  <si>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</si>
  <si>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</si>
  <si>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</si>
  <si>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</si>
  <si>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</si>
  <si>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</si>
  <si>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</si>
  <si>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</si>
  <si>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</si>
  <si>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</si>
  <si>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</si>
  <si>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</si>
  <si>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</si>
  <si>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</si>
  <si>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</si>
  <si>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</si>
  <si>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</si>
  <si>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</si>
  <si>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</si>
  <si>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</si>
  <si>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</si>
  <si>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</si>
  <si>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</si>
  <si>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</si>
  <si>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</si>
  <si>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</si>
  <si>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</si>
  <si>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</si>
  <si>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</si>
  <si>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</si>
  <si>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</si>
  <si>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</si>
  <si>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</si>
  <si>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</si>
  <si>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</si>
  <si>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</si>
  <si>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</si>
  <si>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</si>
  <si>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</si>
  <si>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</si>
  <si>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</si>
  <si>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</si>
  <si>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</si>
  <si>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</si>
  <si>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</si>
  <si>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</si>
  <si>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</si>
  <si>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</si>
  <si>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</si>
  <si>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</si>
  <si>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</si>
  <si>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</si>
  <si>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</si>
  <si>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</si>
  <si>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</si>
  <si>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</si>
  <si>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</si>
  <si>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</si>
  <si>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</si>
  <si>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</si>
  <si>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</si>
  <si>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</si>
  <si>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</si>
  <si>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</si>
  <si>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</si>
  <si>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</si>
  <si>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</si>
  <si>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</si>
  <si>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</si>
  <si>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</si>
  <si>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</si>
  <si>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</si>
  <si>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</si>
  <si>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</si>
  <si>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</si>
  <si>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</si>
  <si>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</si>
  <si>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</si>
  <si>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</si>
  <si>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</si>
  <si>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</si>
  <si>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</si>
  <si>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</si>
  <si>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</si>
  <si>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</si>
  <si>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</si>
  <si>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</si>
  <si>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</si>
  <si>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</si>
  <si>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</si>
  <si>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</si>
  <si>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</si>
  <si>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</si>
  <si>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</si>
  <si>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</si>
  <si>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</si>
  <si>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</si>
  <si>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</si>
  <si>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</si>
  <si>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</si>
  <si>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</si>
  <si>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</si>
  <si>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</si>
  <si>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</si>
  <si>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</si>
  <si>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</si>
  <si>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</si>
  <si>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</si>
  <si>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</si>
  <si>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</si>
  <si>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</si>
  <si>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</si>
  <si>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</si>
  <si>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</si>
  <si>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</si>
  <si>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</si>
  <si>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</si>
  <si>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</si>
  <si>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</si>
  <si>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</si>
  <si>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</si>
  <si>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</si>
  <si>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</si>
  <si>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</si>
  <si>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</si>
  <si>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</si>
  <si>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</si>
  <si>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</si>
  <si>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</si>
  <si>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</si>
  <si>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</si>
  <si>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</si>
  <si>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</si>
  <si>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</si>
  <si>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</si>
  <si>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</si>
  <si>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</si>
  <si>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</si>
  <si>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</si>
  <si>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</si>
  <si>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</si>
  <si>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</si>
  <si>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</si>
  <si>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</si>
  <si>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</si>
  <si>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</si>
  <si>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</si>
  <si>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</si>
  <si>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</si>
  <si>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</si>
  <si>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</si>
  <si>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</si>
  <si>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</si>
  <si>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</si>
  <si>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</si>
  <si>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</si>
  <si>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</si>
  <si>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</si>
  <si>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</si>
  <si>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</si>
  <si>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</si>
  <si>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</si>
  <si>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</si>
  <si>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</si>
  <si>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</si>
  <si>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</si>
  <si>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</si>
  <si>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</si>
  <si>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</si>
  <si>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</si>
  <si>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</si>
  <si>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</si>
  <si>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</si>
  <si>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</si>
  <si>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</si>
  <si>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</si>
  <si>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</si>
  <si>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</si>
  <si>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</si>
  <si>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</si>
  <si>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</si>
  <si>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</si>
  <si>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</si>
  <si>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</si>
  <si>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</si>
  <si>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</si>
  <si>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</si>
  <si>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</si>
  <si>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</si>
  <si>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</si>
  <si>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</si>
  <si>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</si>
  <si>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</si>
  <si>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</si>
  <si>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</si>
  <si>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</si>
  <si>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</si>
  <si>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</si>
  <si>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</si>
  <si>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</si>
  <si>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</si>
  <si>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</si>
  <si>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</si>
  <si>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</si>
  <si>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</si>
  <si>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</si>
  <si>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</si>
  <si>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</si>
  <si>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</si>
  <si>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</si>
  <si>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</si>
  <si>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</si>
  <si>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</si>
  <si>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</si>
  <si>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</si>
  <si>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</si>
  <si>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</si>
  <si>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</si>
  <si>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</si>
  <si>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</si>
  <si>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</si>
  <si>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</si>
  <si>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</si>
  <si>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</si>
  <si>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</si>
  <si>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</si>
  <si>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</si>
  <si>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</si>
  <si>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</si>
  <si>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</si>
  <si>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</si>
  <si>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</si>
  <si>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</si>
  <si>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</si>
  <si>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</si>
  <si>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</si>
  <si>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</si>
  <si>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</si>
  <si>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</si>
  <si>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</si>
  <si>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</si>
  <si>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</si>
  <si>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</si>
  <si>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</si>
  <si>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</si>
  <si>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</si>
  <si>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</si>
  <si>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</si>
  <si>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</si>
  <si>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</si>
  <si>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</si>
  <si>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</si>
  <si>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</si>
  <si>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</si>
  <si>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</si>
  <si>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</si>
  <si>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</si>
  <si>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</si>
  <si>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</si>
  <si>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</si>
  <si>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</si>
  <si>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</si>
  <si>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</si>
  <si>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</si>
  <si>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</si>
  <si>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</si>
  <si>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</si>
  <si>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</si>
  <si>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</si>
  <si>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</si>
  <si>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</si>
  <si>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</si>
  <si>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</si>
  <si>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</si>
  <si>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</si>
  <si>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</si>
  <si>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</si>
  <si>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</si>
  <si>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</si>
  <si>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</si>
  <si>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</si>
  <si>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</si>
  <si>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</si>
  <si>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</si>
  <si>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</si>
  <si>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</si>
  <si>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</si>
  <si>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</si>
  <si>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</si>
  <si>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</si>
  <si>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</si>
  <si>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</si>
  <si>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</si>
  <si>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</si>
  <si>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</si>
  <si>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</si>
  <si>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</si>
  <si>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</si>
  <si>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</si>
  <si>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</si>
  <si>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</si>
  <si>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</si>
  <si>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</si>
  <si>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</si>
  <si>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</si>
  <si>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</si>
  <si>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</si>
  <si>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</si>
  <si>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</si>
  <si>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</si>
  <si>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</si>
  <si>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</si>
  <si>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</si>
  <si>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</si>
  <si>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</si>
  <si>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</si>
  <si>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</si>
  <si>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</si>
  <si>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</si>
  <si>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</si>
  <si>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</si>
  <si>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</si>
  <si>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</si>
  <si>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</si>
  <si>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</si>
  <si>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</si>
  <si>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</si>
  <si>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</si>
  <si>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</si>
  <si>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</si>
  <si>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</si>
  <si>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</si>
  <si>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</si>
  <si>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</si>
  <si>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</si>
  <si>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</si>
  <si>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</si>
  <si>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</si>
  <si>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</si>
  <si>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</si>
  <si>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</si>
  <si>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</si>
  <si>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</si>
  <si>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</si>
  <si>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</si>
  <si>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</si>
  <si>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</si>
  <si>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</si>
  <si>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</si>
  <si>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</si>
  <si>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</si>
  <si>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</si>
  <si>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</si>
  <si>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</si>
  <si>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</si>
  <si>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</si>
  <si>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</si>
  <si>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</si>
  <si>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</si>
  <si>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</si>
  <si>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</si>
  <si>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</si>
  <si>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</si>
  <si>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</si>
  <si>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</si>
  <si>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</si>
  <si>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</si>
  <si>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</si>
  <si>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</si>
  <si>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</si>
  <si>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</si>
  <si>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</si>
  <si>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</si>
  <si>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</si>
  <si>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</si>
  <si>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</si>
  <si>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</si>
  <si>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</si>
  <si>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</si>
  <si>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</si>
  <si>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</si>
  <si>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</si>
  <si>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</si>
  <si>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</si>
  <si>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</si>
  <si>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</si>
  <si>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</si>
  <si>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</si>
  <si>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</si>
  <si>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</si>
  <si>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</si>
  <si>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</si>
  <si>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</si>
  <si>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</si>
  <si>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</si>
  <si>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</si>
  <si>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</si>
  <si>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</si>
  <si>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</si>
  <si>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</si>
  <si>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</si>
  <si>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</si>
  <si>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</si>
  <si>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</si>
  <si>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</si>
  <si>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</si>
  <si>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</si>
  <si>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</si>
  <si>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</si>
  <si>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</si>
  <si>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</si>
  <si>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</si>
  <si>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</si>
  <si>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</si>
  <si>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</si>
  <si>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</si>
  <si>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</si>
  <si>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</si>
  <si>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</si>
  <si>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</si>
  <si>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</si>
  <si>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</si>
  <si>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</si>
  <si>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</si>
  <si>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</si>
  <si>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</si>
  <si>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</si>
  <si>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</si>
  <si>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</si>
  <si>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</si>
  <si>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</si>
  <si>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</si>
  <si>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</si>
  <si>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</si>
  <si>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</si>
  <si>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</si>
  <si>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</si>
  <si>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</si>
  <si>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</si>
  <si>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</si>
  <si>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</si>
  <si>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</si>
  <si>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</si>
  <si>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</si>
  <si>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</si>
  <si>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</si>
  <si>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</si>
  <si>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</si>
  <si>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</si>
  <si>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</si>
  <si>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</si>
  <si>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</si>
  <si>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</si>
  <si>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</si>
  <si>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</si>
  <si>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</si>
  <si>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</si>
  <si>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</si>
  <si>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</si>
  <si>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</si>
  <si>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</si>
  <si>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</si>
  <si>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</si>
  <si>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</si>
  <si>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</si>
  <si>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</si>
  <si>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</si>
  <si>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</si>
  <si>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</si>
  <si>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</si>
  <si>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</si>
  <si>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</si>
  <si>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</si>
  <si>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</si>
  <si>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</si>
  <si>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</si>
  <si>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</si>
  <si>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</si>
  <si>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</si>
  <si>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</si>
  <si>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</si>
  <si>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</si>
  <si>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</si>
  <si>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</si>
  <si>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</si>
  <si>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</si>
  <si>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</si>
  <si>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</si>
  <si>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</si>
  <si>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</si>
  <si>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</si>
  <si>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</si>
  <si>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</si>
  <si>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</si>
  <si>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</si>
  <si>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</si>
  <si>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</si>
  <si>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</si>
  <si>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</si>
  <si>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</si>
  <si>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</si>
  <si>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</si>
  <si>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</si>
  <si>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</si>
  <si>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</si>
  <si>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</si>
  <si>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</si>
  <si>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</si>
  <si>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</si>
  <si>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</si>
  <si>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</si>
  <si>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</si>
  <si>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</si>
  <si>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</si>
  <si>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</si>
  <si>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</si>
  <si>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</si>
  <si>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</si>
  <si>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</si>
  <si>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</si>
  <si>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</si>
  <si>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</si>
  <si>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</si>
  <si>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</si>
  <si>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</si>
  <si>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</si>
  <si>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</si>
  <si>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</si>
  <si>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</si>
  <si>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</si>
  <si>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</si>
  <si>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</si>
  <si>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</si>
  <si>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</si>
  <si>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</si>
  <si>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</si>
  <si>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</si>
  <si>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</si>
  <si>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</si>
  <si>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</si>
  <si>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</si>
  <si>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</si>
  <si>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</si>
  <si>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</si>
  <si>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</si>
  <si>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</si>
  <si>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</si>
  <si>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</si>
  <si>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</si>
  <si>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</si>
  <si>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</si>
  <si>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</si>
  <si>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</si>
  <si>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</si>
  <si>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</si>
  <si>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</si>
  <si>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</si>
  <si>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</si>
  <si>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</si>
  <si>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</si>
  <si>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</si>
  <si>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</si>
  <si>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</si>
  <si>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</si>
  <si>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</si>
  <si>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</si>
  <si>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</si>
  <si>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</si>
  <si>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</si>
  <si>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</si>
  <si>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</si>
  <si>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</si>
  <si>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</si>
  <si>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</si>
  <si>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</si>
  <si>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</si>
  <si>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</si>
  <si>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</si>
  <si>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</si>
  <si>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</si>
  <si>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</si>
  <si>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</si>
  <si>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</si>
  <si>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</si>
  <si>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</si>
  <si>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</si>
  <si>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</si>
  <si>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</si>
  <si>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</si>
  <si>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</si>
  <si>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</si>
  <si>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</si>
  <si>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</si>
  <si>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</si>
  <si>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</si>
  <si>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</si>
  <si>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</si>
  <si>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</si>
  <si>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</si>
  <si>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</si>
  <si>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</si>
  <si>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</si>
  <si>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</si>
  <si>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</si>
  <si>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</si>
  <si>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</si>
  <si>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</si>
  <si>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</si>
  <si>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</si>
  <si>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</si>
  <si>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</si>
  <si>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</si>
  <si>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</si>
  <si>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</si>
  <si>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</si>
  <si>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</si>
  <si>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</si>
  <si>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</si>
  <si>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</si>
  <si>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</si>
  <si>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</si>
  <si>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</si>
  <si>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</si>
  <si>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</si>
  <si>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</si>
  <si>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</si>
  <si>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</si>
  <si>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</si>
  <si>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</si>
  <si>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</si>
  <si>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</si>
  <si>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</si>
  <si>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</si>
  <si>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</si>
  <si>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</si>
  <si>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</si>
  <si>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</si>
  <si>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</si>
  <si>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</si>
  <si>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</si>
  <si>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</si>
  <si>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</si>
  <si>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</si>
  <si>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</si>
  <si>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</si>
  <si>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</si>
  <si>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</si>
  <si>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</si>
  <si>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</si>
  <si>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</si>
  <si>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</si>
  <si>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</si>
  <si>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</si>
  <si>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</si>
  <si>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</si>
  <si>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</si>
  <si>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</si>
  <si>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</si>
  <si>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</si>
  <si>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</si>
  <si>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</si>
  <si>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</si>
  <si>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</si>
  <si>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</si>
  <si>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</si>
  <si>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</si>
  <si>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</si>
  <si>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</si>
  <si>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</si>
  <si>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</si>
  <si>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</si>
  <si>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</si>
  <si>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</si>
  <si>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</si>
  <si>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</si>
  <si>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</si>
  <si>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</si>
  <si>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</si>
  <si>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</si>
  <si>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</si>
  <si>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</si>
  <si>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</si>
  <si>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</si>
  <si>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</si>
  <si>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</si>
  <si>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</si>
  <si>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</si>
  <si>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</si>
  <si>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</si>
  <si>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</si>
  <si>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</si>
  <si>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</si>
  <si>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</si>
  <si>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</si>
  <si>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</si>
  <si>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</si>
  <si>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</si>
  <si>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</si>
  <si>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</si>
  <si>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</si>
  <si>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</si>
  <si>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</si>
  <si>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</si>
  <si>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</si>
  <si>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</si>
  <si>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</si>
  <si>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</si>
  <si>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</si>
  <si>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</si>
  <si>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</si>
  <si>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</si>
  <si>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</si>
  <si>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</si>
  <si>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</si>
  <si>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</si>
  <si>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</si>
  <si>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</si>
  <si>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</si>
  <si>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</si>
  <si>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</si>
  <si>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</si>
  <si>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</si>
  <si>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</si>
  <si>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</si>
  <si>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</si>
  <si>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</si>
  <si>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</si>
  <si>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</si>
  <si>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</si>
  <si>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</si>
  <si>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</si>
  <si>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</si>
  <si>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</si>
  <si>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</si>
  <si>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</si>
  <si>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</si>
  <si>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</si>
  <si>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</si>
  <si>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</si>
  <si>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</si>
  <si>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</si>
  <si>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</si>
  <si>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</si>
  <si>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</si>
  <si>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</si>
  <si>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</si>
  <si>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</si>
  <si>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</si>
  <si>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</si>
  <si>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</si>
  <si>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</si>
  <si>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</si>
  <si>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</si>
  <si>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</si>
  <si>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</si>
  <si>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</si>
  <si>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</si>
  <si>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</si>
  <si>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</si>
  <si>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</si>
  <si>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</si>
  <si>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</si>
  <si>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</si>
  <si>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</si>
  <si>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</si>
  <si>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</si>
  <si>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</si>
  <si>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</si>
  <si>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</si>
  <si>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</si>
  <si>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</si>
  <si>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</si>
  <si>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</si>
  <si>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</si>
  <si>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</si>
  <si>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</si>
  <si>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</si>
  <si>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</si>
  <si>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</si>
  <si>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</si>
  <si>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</si>
  <si>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</si>
  <si>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</si>
  <si>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</si>
  <si>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</si>
  <si>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</si>
  <si>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</si>
  <si>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</si>
  <si>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</si>
  <si>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</si>
  <si>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</si>
  <si>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</si>
  <si>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</si>
  <si>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</si>
  <si>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</si>
  <si>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</si>
  <si>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</si>
  <si>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</si>
  <si>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</si>
  <si>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</si>
  <si>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</si>
  <si>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</si>
  <si>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</si>
  <si>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</si>
  <si>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</si>
  <si>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</si>
  <si>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</si>
  <si>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</si>
  <si>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</si>
  <si>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</si>
  <si>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</si>
  <si>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</si>
  <si>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</si>
  <si>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</si>
  <si>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</si>
  <si>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</si>
  <si>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</si>
  <si>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</si>
  <si>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</si>
  <si>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</si>
  <si>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</si>
  <si>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</si>
  <si>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</si>
  <si>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</si>
  <si>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</si>
  <si>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</si>
  <si>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</si>
  <si>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</si>
  <si>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</si>
  <si>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</si>
  <si>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</si>
  <si>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</si>
  <si>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</si>
  <si>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</si>
  <si>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</si>
  <si>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</si>
  <si>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</si>
  <si>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</si>
  <si>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</si>
  <si>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</si>
  <si>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</si>
  <si>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</si>
  <si>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</si>
  <si>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</si>
  <si>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</si>
  <si>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</si>
  <si>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</si>
  <si>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</si>
  <si>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</si>
  <si>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</si>
  <si>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</si>
  <si>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</si>
  <si>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</si>
  <si>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</si>
  <si>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</si>
  <si>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</si>
  <si>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</si>
  <si>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</si>
  <si>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</si>
  <si>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</si>
  <si>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</si>
  <si>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</si>
  <si>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</si>
  <si>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</si>
  <si>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</si>
  <si>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</si>
  <si>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</si>
  <si>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</si>
  <si>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</si>
  <si>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</si>
  <si>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</si>
  <si>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</si>
  <si>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</si>
  <si>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</si>
  <si>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</si>
  <si>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</si>
  <si>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</si>
  <si>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</si>
  <si>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</si>
  <si>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</si>
  <si>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</si>
  <si>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</si>
  <si>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</si>
  <si>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</si>
  <si>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</si>
  <si>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</si>
  <si>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</si>
  <si>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</si>
  <si>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</si>
  <si>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</si>
  <si>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</si>
  <si>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</si>
  <si>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</si>
  <si>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</si>
  <si>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</si>
  <si>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</si>
  <si>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</si>
  <si>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</si>
  <si>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</si>
  <si>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</si>
  <si>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</si>
  <si>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</si>
  <si>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</si>
  <si>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</si>
  <si>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</si>
  <si>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</si>
  <si>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</si>
  <si>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</si>
  <si>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</si>
  <si>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</si>
  <si>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</si>
  <si>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</si>
  <si>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</si>
  <si>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</si>
  <si>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</si>
  <si>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</si>
  <si>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</si>
  <si>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</si>
  <si>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</si>
  <si>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</si>
  <si>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</si>
  <si>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</si>
  <si>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</si>
  <si>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</si>
  <si>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</si>
  <si>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</si>
  <si>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</si>
  <si>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</si>
  <si>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</si>
  <si>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</si>
  <si>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</si>
  <si>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</si>
  <si>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</si>
  <si>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</si>
  <si>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</si>
  <si>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</si>
  <si>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</si>
  <si>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</si>
  <si>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</si>
  <si>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</si>
  <si>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</si>
  <si>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</si>
  <si>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</si>
  <si>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</si>
  <si>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</si>
  <si>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</si>
  <si>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</si>
  <si>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</si>
  <si>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</si>
  <si>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</si>
  <si>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</si>
  <si>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</si>
  <si>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</si>
  <si>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</si>
  <si>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</si>
  <si>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</si>
  <si>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</si>
  <si>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</si>
  <si>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</si>
  <si>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</si>
  <si>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</si>
  <si>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</si>
  <si>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</si>
  <si>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</si>
  <si>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</si>
  <si>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</si>
  <si>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</si>
  <si>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</si>
  <si>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</si>
  <si>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</si>
  <si>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</si>
  <si>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</si>
  <si>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</si>
  <si>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</si>
  <si>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</si>
  <si>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</si>
  <si>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</si>
  <si>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</si>
  <si>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</si>
  <si>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</si>
  <si>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</si>
  <si>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</si>
  <si>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</si>
  <si>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</si>
  <si>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</si>
  <si>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</si>
  <si>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</si>
  <si>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</si>
  <si>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</si>
  <si>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</si>
  <si>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</si>
  <si>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</si>
  <si>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</si>
  <si>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</si>
  <si>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</si>
  <si>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</si>
  <si>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</si>
  <si>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</si>
  <si>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</si>
  <si>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</si>
  <si>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</si>
  <si>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</si>
  <si>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</si>
  <si>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</si>
  <si>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</si>
  <si>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</si>
  <si>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</si>
  <si>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</si>
  <si>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</si>
  <si>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</si>
  <si>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</si>
  <si>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</si>
  <si>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</si>
  <si>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</si>
  <si>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</si>
  <si>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</si>
  <si>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</si>
  <si>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</si>
  <si>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</si>
  <si>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</si>
  <si>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</si>
  <si>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</si>
  <si>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</si>
  <si>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</si>
  <si>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</si>
  <si>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</si>
  <si>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</si>
  <si>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</si>
  <si>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</si>
  <si>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</si>
  <si>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</si>
  <si>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</si>
  <si>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</si>
  <si>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</si>
  <si>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</si>
  <si>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</si>
  <si>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</si>
  <si>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</si>
  <si>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</si>
  <si>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</si>
  <si>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</si>
  <si>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</si>
  <si>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</si>
  <si>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</si>
  <si>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</si>
  <si>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</si>
  <si>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</si>
  <si>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</si>
  <si>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</si>
  <si>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</si>
  <si>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</si>
  <si>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</si>
  <si>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</si>
  <si>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</si>
  <si>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</si>
  <si>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</si>
  <si>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</si>
  <si>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</si>
  <si>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</si>
  <si>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</si>
  <si>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</si>
  <si>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</si>
  <si>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</si>
  <si>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</si>
  <si>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</si>
  <si>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</si>
  <si>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</si>
  <si>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</si>
  <si>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</si>
  <si>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</si>
  <si>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</si>
  <si>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</si>
  <si>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</si>
  <si>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</si>
  <si>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</si>
  <si>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</si>
  <si>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</si>
  <si>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</si>
  <si>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</si>
  <si>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</si>
  <si>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</si>
  <si>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</si>
  <si>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</si>
  <si>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</si>
  <si>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</si>
  <si>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</si>
  <si>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</si>
  <si>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</si>
  <si>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</si>
  <si>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</si>
  <si>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</si>
  <si>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</si>
  <si>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</si>
  <si>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</si>
  <si>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</si>
  <si>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</si>
  <si>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</si>
  <si>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</si>
  <si>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</si>
  <si>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</si>
  <si>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</si>
  <si>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</si>
  <si>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</si>
  <si>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</si>
  <si>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</si>
  <si>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</si>
  <si>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</si>
  <si>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</si>
  <si>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</si>
  <si>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</si>
  <si>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</si>
  <si>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</si>
  <si>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</si>
  <si>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</si>
  <si>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</si>
  <si>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</si>
  <si>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</si>
  <si>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</si>
  <si>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</si>
  <si>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</si>
  <si>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</si>
  <si>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</si>
  <si>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</si>
  <si>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</si>
  <si>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</si>
  <si>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</si>
  <si>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</si>
  <si>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</si>
  <si>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</si>
  <si>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</si>
  <si>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</si>
  <si>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</si>
  <si>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</si>
  <si>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</si>
  <si>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</si>
  <si>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</si>
  <si>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</si>
  <si>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</si>
  <si>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</si>
  <si>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</si>
  <si>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</si>
  <si>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</si>
  <si>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</si>
  <si>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</si>
  <si>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</si>
  <si>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</si>
  <si>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</si>
  <si>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</si>
  <si>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</si>
  <si>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</si>
  <si>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</si>
  <si>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</si>
  <si>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</si>
  <si>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</si>
  <si>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</si>
  <si>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</si>
  <si>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</si>
  <si>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</si>
  <si>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</si>
  <si>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</si>
  <si>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</si>
  <si>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</si>
  <si>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</si>
  <si>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</si>
  <si>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</si>
  <si>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</si>
  <si>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</si>
  <si>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</si>
  <si>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</si>
  <si>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</si>
  <si>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</si>
  <si>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</si>
  <si>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</si>
  <si>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</si>
  <si>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</si>
  <si>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</si>
  <si>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</si>
  <si>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</si>
  <si>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</si>
  <si>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</si>
  <si>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</si>
  <si>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</si>
  <si>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</si>
  <si>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</si>
  <si>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</si>
  <si>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</si>
  <si>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</si>
  <si>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</si>
  <si>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</si>
  <si>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</si>
  <si>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</si>
  <si>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</si>
  <si>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</si>
  <si>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</si>
  <si>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</si>
  <si>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</si>
  <si>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</si>
  <si>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</si>
  <si>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</si>
  <si>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</si>
  <si>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</si>
  <si>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</si>
  <si>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</si>
  <si>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</si>
  <si>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</si>
  <si>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</si>
  <si>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</si>
  <si>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</si>
  <si>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</si>
  <si>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</si>
  <si>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</si>
  <si>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</si>
  <si>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</si>
  <si>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</si>
  <si>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</si>
  <si>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</si>
  <si>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</si>
  <si>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</si>
  <si>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</si>
  <si>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</si>
  <si>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</si>
  <si>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</si>
  <si>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</si>
  <si>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</si>
  <si>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</si>
  <si>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</si>
  <si>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</si>
  <si>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</si>
  <si>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</si>
  <si>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</si>
  <si>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</si>
  <si>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</si>
  <si>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</si>
  <si>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</si>
  <si>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</si>
  <si>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</si>
  <si>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</si>
  <si>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</si>
  <si>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</si>
  <si>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</si>
  <si>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</si>
  <si>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</si>
  <si>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</si>
  <si>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</si>
  <si>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</si>
  <si>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</si>
  <si>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</si>
  <si>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</si>
  <si>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</si>
  <si>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</si>
  <si>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</si>
  <si>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</si>
  <si>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</si>
  <si>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</si>
  <si>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</si>
  <si>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</si>
  <si>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</si>
  <si>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</si>
  <si>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</si>
  <si>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</si>
  <si>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</si>
  <si>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</si>
  <si>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</si>
  <si>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</si>
  <si>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</si>
  <si>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</si>
  <si>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</si>
  <si>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</si>
  <si>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</si>
  <si>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</si>
  <si>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</si>
  <si>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</si>
  <si>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</si>
  <si>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</si>
  <si>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</si>
  <si>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</si>
  <si>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</si>
  <si>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</si>
  <si>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</si>
  <si>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</si>
  <si>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</si>
  <si>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</si>
  <si>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</si>
  <si>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</si>
  <si>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</si>
  <si>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</si>
  <si>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</si>
  <si>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</si>
  <si>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</si>
  <si>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</si>
  <si>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</si>
  <si>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</si>
  <si>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</si>
  <si>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</si>
  <si>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</si>
  <si>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</si>
  <si>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</si>
  <si>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</si>
  <si>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</si>
  <si>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</si>
  <si>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</si>
  <si>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</si>
  <si>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</si>
  <si>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</si>
  <si>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</si>
  <si>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</si>
  <si>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</si>
  <si>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</si>
  <si>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</si>
  <si>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</si>
  <si>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</si>
  <si>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</si>
  <si>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</si>
  <si>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</si>
  <si>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</si>
  <si>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</si>
  <si>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</si>
  <si>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</si>
  <si>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</si>
  <si>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</si>
  <si>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</si>
  <si>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</si>
  <si>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</si>
  <si>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</si>
  <si>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</si>
  <si>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</si>
  <si>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</si>
  <si>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</si>
  <si>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</si>
  <si>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</si>
  <si>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</si>
  <si>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</si>
  <si>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</si>
  <si>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</si>
  <si>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</si>
  <si>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</si>
  <si>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</si>
  <si>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</si>
  <si>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</si>
  <si>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</si>
  <si>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</si>
  <si>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</si>
  <si>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</si>
  <si>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</si>
  <si>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</si>
  <si>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</si>
  <si>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</si>
  <si>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</si>
  <si>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</si>
  <si>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</si>
  <si>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</si>
  <si>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</si>
  <si>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</si>
  <si>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</si>
  <si>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</si>
  <si>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</si>
  <si>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</si>
  <si>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</si>
  <si>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</si>
  <si>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</si>
  <si>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</si>
  <si>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</si>
  <si>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</si>
  <si>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</si>
  <si>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</si>
  <si>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</si>
  <si>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</si>
  <si>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</si>
  <si>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</si>
  <si>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</si>
  <si>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</si>
  <si>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</si>
  <si>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</si>
  <si>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</si>
  <si>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</si>
  <si>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</si>
  <si>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</si>
  <si>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</si>
  <si>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</si>
  <si>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</si>
  <si>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</si>
  <si>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</si>
  <si>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</si>
  <si>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</si>
  <si>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</si>
  <si>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</si>
  <si>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</si>
  <si>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</si>
  <si>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</si>
  <si>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</si>
  <si>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</si>
  <si>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</si>
  <si>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</si>
  <si>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</si>
  <si>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</si>
  <si>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</si>
  <si>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</si>
  <si>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</si>
  <si>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</si>
  <si>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</si>
  <si>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</si>
  <si>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</si>
  <si>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</si>
  <si>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</si>
  <si>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</si>
  <si>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</si>
  <si>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</si>
  <si>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</si>
  <si>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</si>
  <si>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</si>
  <si>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</si>
  <si>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</si>
  <si>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</si>
  <si>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</si>
  <si>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</si>
  <si>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</si>
  <si>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</si>
  <si>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</si>
  <si>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</si>
  <si>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</si>
  <si>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</si>
  <si>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</si>
  <si>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</si>
  <si>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</si>
  <si>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</si>
  <si>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</si>
  <si>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</si>
  <si>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</si>
  <si>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</si>
  <si>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</si>
  <si>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</si>
  <si>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</si>
  <si>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</si>
  <si>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</si>
  <si>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</si>
  <si>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</si>
  <si>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</si>
  <si>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</si>
  <si>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</si>
  <si>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</si>
  <si>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</si>
  <si>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</si>
  <si>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</si>
  <si>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</si>
  <si>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</si>
  <si>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</si>
  <si>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</si>
  <si>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</si>
  <si>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</si>
  <si>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</si>
  <si>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</si>
  <si>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</si>
  <si>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</si>
  <si>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</si>
  <si>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</si>
  <si>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</si>
  <si>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</si>
  <si>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</si>
  <si>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</si>
  <si>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</si>
  <si>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</si>
  <si>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</si>
  <si>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</si>
  <si>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</si>
  <si>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</si>
  <si>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</si>
  <si>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</si>
  <si>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</si>
  <si>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</si>
  <si>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</si>
  <si>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</si>
  <si>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</si>
  <si>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</si>
  <si>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</si>
  <si>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</si>
  <si>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</si>
  <si>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</si>
  <si>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</si>
  <si>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</si>
  <si>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</si>
  <si>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</si>
  <si>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</si>
  <si>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</si>
  <si>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</si>
  <si>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</si>
  <si>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</si>
  <si>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</si>
  <si>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</si>
  <si>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</si>
  <si>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</si>
  <si>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</si>
  <si>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</si>
  <si>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</si>
  <si>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</si>
  <si>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</si>
  <si>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</si>
  <si>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</si>
  <si>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</si>
  <si>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</si>
  <si>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</si>
  <si>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</si>
  <si>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</si>
  <si>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</si>
  <si>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</si>
  <si>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</si>
  <si>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</si>
  <si>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</si>
  <si>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</si>
  <si>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</si>
  <si>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</si>
  <si>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</si>
  <si>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</si>
  <si>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</si>
  <si>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</si>
  <si>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</si>
  <si>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</si>
  <si>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</si>
  <si>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</si>
  <si>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</si>
  <si>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</si>
  <si>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</si>
  <si>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</si>
  <si>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</si>
  <si>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</si>
  <si>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</si>
  <si>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</si>
  <si>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</si>
  <si>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</si>
  <si>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</si>
  <si>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</si>
  <si>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</si>
  <si>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</si>
  <si>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</si>
  <si>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</si>
  <si>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</si>
  <si>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</si>
  <si>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</si>
  <si>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</si>
  <si>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</si>
  <si>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</si>
  <si>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</si>
  <si>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</si>
  <si>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</si>
  <si>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</si>
  <si>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</si>
  <si>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</si>
  <si>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</si>
  <si>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</si>
  <si>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</si>
  <si>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</si>
  <si>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</si>
  <si>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</si>
  <si>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</si>
  <si>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</si>
  <si>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</si>
  <si>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</si>
  <si>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</si>
  <si>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</si>
  <si>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</si>
  <si>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</si>
  <si>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</si>
  <si>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</si>
  <si>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</si>
  <si>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</si>
  <si>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</si>
  <si>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</si>
  <si>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</si>
  <si>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</si>
  <si>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</si>
  <si>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</si>
  <si>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</si>
  <si>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</si>
  <si>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</si>
  <si>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</si>
  <si>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</si>
  <si>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</si>
  <si>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</si>
  <si>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</si>
  <si>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</si>
  <si>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</si>
  <si>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</si>
  <si>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</si>
  <si>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</si>
  <si>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</si>
  <si>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</si>
  <si>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</si>
  <si>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</si>
  <si>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</si>
  <si>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</si>
  <si>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</si>
  <si>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</si>
  <si>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</si>
  <si>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</si>
  <si>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</si>
  <si>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</si>
  <si>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</si>
  <si>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</si>
  <si>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</si>
  <si>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</si>
  <si>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</si>
  <si>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</si>
  <si>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</si>
  <si>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</si>
  <si>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</si>
  <si>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</si>
  <si>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</si>
  <si>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</si>
  <si>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</si>
  <si>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</si>
  <si>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</si>
  <si>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</si>
  <si>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</si>
  <si>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</si>
  <si>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</si>
  <si>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</si>
  <si>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</si>
  <si>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</si>
  <si>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</si>
  <si>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</si>
  <si>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</si>
  <si>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</si>
  <si>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</si>
  <si>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</si>
  <si>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</si>
  <si>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</si>
  <si>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</si>
  <si>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</si>
  <si>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</si>
  <si>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</si>
  <si>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</si>
  <si>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</si>
  <si>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</si>
  <si>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</si>
  <si>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</si>
  <si>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</si>
  <si>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</si>
  <si>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</si>
  <si>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</si>
  <si>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</si>
  <si>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</si>
  <si>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</si>
  <si>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</si>
  <si>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</si>
  <si>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</si>
  <si>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</si>
  <si>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</si>
  <si>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</si>
  <si>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</si>
  <si>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</si>
  <si>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</si>
  <si>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</si>
  <si>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</si>
  <si>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</si>
  <si>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</si>
  <si>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</si>
  <si>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</si>
  <si>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</si>
  <si>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</si>
  <si>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</si>
  <si>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</si>
  <si>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</si>
  <si>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</si>
  <si>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</si>
  <si>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</si>
  <si>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</si>
  <si>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</si>
  <si>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</si>
  <si>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</si>
  <si>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</si>
  <si>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</si>
  <si>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</si>
  <si>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</si>
  <si>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</si>
  <si>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</si>
  <si>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</si>
  <si>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</si>
  <si>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</si>
  <si>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</si>
  <si>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</si>
  <si>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</si>
  <si>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</si>
  <si>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</si>
  <si>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</si>
  <si>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</si>
  <si>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</si>
  <si>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</si>
  <si>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</si>
  <si>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</si>
  <si>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</si>
  <si>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</si>
  <si>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</si>
  <si>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</si>
  <si>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</si>
  <si>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</si>
  <si>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</si>
  <si>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</si>
  <si>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</si>
  <si>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</si>
  <si>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</si>
  <si>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</si>
  <si>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</si>
  <si>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</si>
  <si>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</si>
  <si>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</si>
  <si>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</si>
  <si>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</si>
  <si>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</si>
  <si>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</si>
  <si>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</si>
  <si>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</si>
  <si>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</si>
  <si>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</si>
  <si>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</si>
  <si>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</si>
  <si>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</si>
  <si>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</si>
  <si>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</si>
  <si>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</si>
  <si>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</si>
  <si>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</si>
  <si>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</si>
  <si>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</si>
  <si>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</si>
  <si>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</si>
  <si>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</si>
  <si>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</si>
  <si>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</si>
  <si>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</si>
  <si>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</si>
  <si>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</si>
  <si>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</si>
  <si>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</si>
  <si>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</si>
  <si>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</si>
  <si>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</si>
  <si>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</si>
  <si>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</si>
  <si>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</si>
  <si>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</si>
  <si>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</si>
  <si>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</si>
  <si>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</si>
  <si>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</si>
  <si>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</si>
  <si>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</si>
  <si>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</si>
  <si>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</si>
  <si>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</si>
  <si>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</si>
  <si>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</si>
  <si>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</si>
  <si>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</si>
  <si>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</si>
  <si>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</si>
  <si>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</si>
  <si>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</si>
  <si>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</si>
  <si>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</si>
  <si>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</si>
  <si>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</si>
  <si>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</si>
  <si>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</si>
  <si>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</si>
  <si>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</si>
  <si>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</si>
  <si>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</si>
  <si>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</si>
  <si>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</si>
  <si>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</si>
  <si>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</si>
  <si>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</si>
  <si>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</si>
  <si>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</si>
  <si>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</si>
  <si>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</si>
  <si>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</si>
  <si>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</si>
  <si>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</si>
  <si>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</si>
  <si>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</si>
  <si>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</si>
  <si>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</si>
  <si>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</si>
  <si>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</si>
  <si>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</si>
  <si>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</si>
  <si>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</si>
  <si>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</si>
  <si>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</si>
  <si>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</si>
  <si>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</si>
  <si>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</si>
  <si>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</si>
  <si>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</si>
  <si>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</si>
  <si>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</si>
  <si>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</si>
  <si>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</si>
  <si>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</si>
  <si>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</si>
  <si>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</si>
  <si>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</si>
  <si>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</si>
  <si>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</si>
  <si>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</si>
  <si>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</si>
  <si>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</si>
  <si>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</si>
  <si>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</si>
  <si>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</si>
  <si>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</si>
  <si>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</si>
  <si>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</si>
  <si>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</si>
  <si>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</si>
  <si>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</si>
  <si>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</si>
  <si>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</si>
  <si>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</si>
  <si>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</si>
  <si>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</si>
  <si>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</si>
  <si>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</si>
  <si>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</si>
  <si>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</si>
  <si>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</si>
  <si>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</si>
  <si>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</si>
  <si>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</si>
  <si>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</si>
  <si>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</si>
  <si>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</si>
  <si>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</si>
  <si>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</si>
  <si>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</si>
  <si>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</si>
  <si>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</si>
  <si>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</si>
  <si>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</si>
  <si>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</si>
  <si>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</si>
  <si>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</si>
  <si>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</si>
  <si>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</si>
  <si>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</si>
  <si>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</si>
  <si>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</si>
  <si>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</si>
  <si>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</si>
  <si>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</si>
  <si>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</si>
  <si>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</si>
  <si>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</si>
  <si>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</si>
  <si>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</si>
  <si>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</si>
  <si>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</si>
  <si>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</si>
  <si>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</si>
  <si>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</si>
  <si>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</si>
  <si>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</si>
  <si>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</si>
  <si>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</si>
  <si>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</si>
  <si>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</si>
  <si>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</si>
  <si>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</si>
  <si>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</si>
  <si>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</si>
  <si>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</si>
  <si>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</si>
  <si>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</si>
  <si>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</si>
  <si>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</si>
  <si>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</si>
  <si>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</si>
  <si>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</si>
  <si>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</si>
  <si>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</si>
  <si>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</si>
  <si>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</si>
  <si>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</si>
  <si>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</si>
  <si>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</si>
  <si>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</si>
  <si>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</si>
  <si>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</si>
  <si>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</si>
  <si>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</si>
  <si>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</si>
  <si>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</si>
  <si>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</si>
  <si>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</si>
  <si>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</si>
  <si>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</si>
  <si>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</si>
  <si>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</si>
  <si>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</si>
  <si>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</si>
  <si>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</si>
  <si>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</si>
  <si>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</si>
  <si>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</si>
  <si>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</si>
  <si>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</si>
  <si>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</si>
  <si>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</si>
  <si>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</si>
  <si>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</si>
  <si>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</si>
  <si>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</si>
  <si>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</si>
  <si>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</si>
  <si>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</si>
  <si>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</si>
  <si>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</si>
  <si>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</si>
  <si>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</si>
  <si>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</si>
  <si>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</si>
  <si>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</si>
  <si>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</si>
  <si>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</si>
  <si>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</si>
  <si>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</si>
  <si>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</si>
  <si>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</si>
  <si>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</si>
  <si>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</si>
  <si>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</si>
  <si>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</si>
  <si>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</si>
  <si>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</si>
  <si>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</si>
  <si>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</si>
  <si>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</si>
  <si>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</si>
  <si>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</si>
  <si>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</si>
  <si>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</si>
  <si>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</si>
  <si>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</si>
  <si>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</si>
  <si>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</si>
  <si>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</si>
  <si>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</si>
  <si>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</si>
  <si>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</si>
  <si>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</si>
  <si>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</si>
  <si>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</si>
  <si>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</si>
  <si>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</si>
  <si>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</si>
  <si>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</si>
  <si>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</si>
  <si>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</si>
  <si>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</si>
  <si>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</si>
  <si>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</si>
  <si>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</si>
  <si>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</si>
  <si>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</si>
  <si>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</si>
  <si>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</si>
  <si>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</si>
  <si>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</si>
  <si>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</si>
  <si>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</si>
  <si>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</si>
  <si>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</si>
  <si>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</si>
  <si>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</si>
  <si>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</si>
  <si>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</si>
  <si>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</si>
  <si>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</si>
  <si>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</si>
  <si>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</si>
  <si>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</si>
  <si>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</si>
  <si>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</si>
  <si>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</si>
  <si>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</si>
  <si>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</si>
  <si>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</si>
  <si>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</si>
  <si>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</si>
  <si>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</si>
  <si>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</si>
  <si>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</si>
  <si>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</si>
  <si>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</si>
  <si>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</si>
  <si>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</si>
  <si>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</si>
  <si>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</si>
  <si>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</si>
  <si>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</si>
  <si>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</si>
  <si>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</si>
  <si>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</si>
  <si>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</si>
  <si>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</si>
  <si>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</si>
  <si>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</si>
  <si>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</si>
  <si>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</si>
  <si>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</si>
  <si>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</si>
  <si>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</si>
  <si>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</si>
  <si>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</si>
  <si>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</si>
  <si>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</si>
  <si>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</si>
  <si>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</si>
  <si>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</si>
  <si>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</si>
  <si>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</si>
  <si>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</si>
  <si>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</si>
  <si>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</si>
  <si>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</si>
  <si>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</si>
  <si>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</si>
  <si>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</si>
  <si>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</si>
  <si>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</si>
  <si>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</si>
  <si>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</si>
  <si>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</si>
  <si>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</si>
  <si>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</si>
  <si>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</si>
  <si>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</si>
  <si>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</si>
  <si>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</si>
  <si>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</si>
  <si>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</si>
  <si>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</si>
  <si>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</si>
  <si>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</si>
  <si>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</si>
  <si>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</si>
  <si>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</si>
  <si>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</si>
  <si>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</si>
  <si>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</si>
  <si>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</si>
  <si>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</si>
  <si>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</si>
  <si>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</si>
  <si>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</si>
  <si>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</si>
  <si>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</si>
  <si>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</si>
  <si>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</si>
  <si>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</si>
  <si>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</si>
  <si>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</si>
  <si>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</si>
  <si>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</si>
  <si>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</si>
  <si>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</si>
  <si>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</si>
  <si>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</si>
  <si>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</si>
  <si>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</si>
  <si>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</si>
  <si>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</si>
  <si>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</si>
  <si>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</si>
  <si>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</si>
  <si>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</si>
  <si>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</si>
  <si>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</si>
  <si>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</si>
  <si>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</si>
  <si>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</si>
  <si>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</si>
  <si>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</si>
  <si>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</si>
  <si>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</si>
  <si>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</si>
  <si>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</si>
  <si>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</si>
  <si>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</si>
  <si>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</si>
  <si>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</si>
  <si>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</si>
  <si>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</si>
  <si>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</si>
  <si>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</si>
  <si>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</si>
  <si>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</si>
  <si>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</si>
  <si>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</si>
  <si>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</si>
  <si>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</si>
  <si>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</si>
  <si>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</si>
  <si>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</si>
  <si>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</si>
  <si>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</si>
  <si>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</si>
  <si>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</si>
  <si>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</si>
  <si>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</si>
  <si>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</si>
  <si>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</si>
  <si>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</si>
  <si>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</si>
  <si>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</si>
  <si>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</si>
  <si>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</si>
  <si>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</si>
  <si>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</si>
  <si>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</si>
  <si>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</si>
  <si>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</si>
  <si>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</si>
  <si>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</si>
  <si>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</si>
  <si>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</si>
  <si>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</si>
  <si>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</si>
  <si>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</si>
  <si>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</si>
  <si>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</si>
  <si>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</si>
  <si>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</si>
  <si>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</si>
  <si>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</si>
  <si>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</si>
  <si>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</si>
  <si>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</si>
  <si>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</si>
  <si>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</si>
  <si>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</si>
  <si>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</si>
  <si>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</si>
  <si>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</si>
  <si>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</si>
  <si>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</si>
  <si>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</si>
  <si>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</si>
  <si>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</si>
  <si>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</si>
  <si>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</si>
  <si>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</si>
  <si>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</si>
  <si>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</si>
  <si>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</si>
  <si>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</si>
  <si>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</si>
  <si>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</si>
  <si>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</si>
  <si>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</si>
  <si>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</si>
  <si>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</si>
  <si>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</si>
  <si>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</si>
  <si>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</si>
  <si>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</si>
  <si>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</si>
  <si>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</si>
  <si>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</si>
  <si>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</si>
  <si>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</si>
  <si>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</si>
  <si>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</si>
  <si>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</si>
  <si>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</si>
  <si>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</si>
  <si>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</si>
  <si>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</si>
  <si>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</si>
  <si>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</si>
  <si>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</si>
  <si>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</si>
  <si>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</si>
  <si>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</si>
  <si>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</si>
  <si>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</si>
  <si>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</si>
  <si>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</si>
  <si>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</si>
  <si>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</si>
  <si>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</si>
  <si>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</si>
  <si>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</si>
  <si>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</si>
  <si>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</si>
  <si>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</si>
  <si>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</si>
  <si>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</si>
  <si>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</si>
  <si>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</si>
  <si>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</si>
  <si>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</si>
  <si>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</si>
  <si>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</si>
  <si>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</si>
  <si>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</si>
  <si>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</si>
  <si>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</si>
  <si>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</si>
  <si>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</si>
  <si>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</si>
  <si>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</si>
  <si>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</si>
  <si>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</si>
  <si>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</si>
  <si>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</si>
  <si>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</si>
  <si>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</si>
  <si>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</si>
  <si>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</si>
  <si>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</si>
  <si>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</si>
  <si>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</si>
  <si>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</si>
  <si>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</si>
  <si>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</si>
  <si>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</si>
  <si>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</si>
  <si>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</si>
  <si>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</si>
  <si>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</si>
  <si>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</si>
  <si>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</si>
  <si>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</si>
  <si>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</si>
  <si>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</si>
  <si>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</si>
  <si>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</si>
  <si>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</si>
  <si>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</si>
  <si>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</si>
  <si>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</si>
  <si>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</si>
  <si>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</si>
  <si>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</si>
  <si>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</si>
  <si>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</si>
  <si>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</si>
  <si>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</si>
  <si>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</si>
  <si>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</si>
  <si>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</si>
  <si>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</si>
  <si>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</si>
  <si>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</si>
  <si>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</si>
  <si>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</si>
  <si>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</si>
  <si>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</si>
  <si>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</si>
  <si>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</si>
  <si>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</si>
  <si>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</si>
  <si>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</si>
  <si>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</si>
  <si>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</si>
  <si>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</si>
  <si>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</si>
  <si>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</si>
  <si>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</si>
  <si>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</si>
  <si>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</si>
  <si>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</si>
  <si>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</si>
  <si>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</si>
  <si>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</si>
  <si>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</si>
  <si>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</si>
  <si>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</si>
  <si>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</si>
  <si>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</si>
  <si>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</si>
  <si>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</si>
  <si>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</si>
  <si>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</si>
  <si>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</si>
  <si>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</si>
  <si>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</si>
  <si>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</si>
  <si>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</si>
  <si>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</si>
  <si>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</si>
  <si>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</si>
  <si>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</si>
  <si>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</si>
  <si>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</si>
  <si>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</si>
  <si>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</si>
  <si>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</si>
  <si>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</si>
  <si>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</si>
  <si>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</si>
  <si>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</si>
  <si>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</si>
  <si>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</si>
  <si>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</si>
  <si>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</si>
  <si>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</si>
  <si>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</si>
  <si>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</si>
  <si>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</si>
  <si>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</si>
  <si>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</si>
  <si>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</si>
  <si>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</si>
  <si>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</si>
  <si>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</si>
  <si>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</si>
  <si>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</si>
  <si>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</si>
  <si>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</si>
  <si>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</si>
  <si>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</si>
  <si>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</si>
  <si>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</si>
  <si>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</si>
  <si>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</si>
  <si>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</si>
  <si>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</si>
  <si>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</si>
  <si>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</si>
  <si>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</si>
  <si>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</si>
  <si>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</si>
  <si>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</si>
  <si>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</si>
  <si>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</si>
  <si>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</si>
  <si>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</si>
  <si>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</si>
  <si>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</si>
  <si>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</si>
  <si>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</si>
  <si>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</si>
  <si>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</si>
  <si>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</si>
  <si>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</si>
  <si>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</si>
  <si>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</si>
  <si>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</si>
  <si>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</si>
  <si>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</si>
  <si>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</si>
  <si>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</si>
  <si>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</si>
  <si>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</si>
  <si>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</si>
  <si>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</si>
  <si>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</si>
  <si>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</si>
  <si>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</si>
  <si>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</si>
  <si>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</si>
  <si>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</si>
  <si>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</si>
  <si>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</si>
  <si>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</si>
  <si>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</si>
  <si>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</si>
  <si>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</si>
  <si>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</si>
  <si>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</si>
  <si>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</si>
  <si>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</si>
  <si>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</si>
  <si>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</si>
  <si>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</si>
  <si>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</si>
  <si>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</si>
  <si>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</si>
  <si>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</si>
  <si>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</si>
  <si>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</si>
  <si>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</si>
  <si>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</si>
  <si>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</si>
  <si>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</si>
  <si>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</si>
  <si>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</si>
  <si>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</si>
  <si>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</si>
  <si>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</si>
  <si>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</si>
  <si>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</si>
  <si>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</si>
  <si>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</si>
  <si>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</si>
  <si>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</si>
  <si>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</si>
  <si>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</si>
  <si>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</si>
  <si>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</si>
  <si>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</si>
  <si>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</si>
  <si>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</si>
  <si>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</si>
  <si>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</si>
  <si>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</si>
  <si>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</si>
  <si>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</si>
  <si>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</si>
  <si>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</si>
  <si>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</si>
  <si>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</si>
  <si>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</si>
  <si>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</si>
  <si>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</si>
  <si>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</si>
  <si>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</si>
  <si>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</si>
  <si>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</si>
  <si>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</si>
  <si>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</si>
  <si>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</si>
  <si>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</si>
  <si>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</si>
  <si>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</si>
  <si>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</si>
  <si>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</si>
  <si>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</si>
  <si>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</si>
  <si>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</si>
  <si>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</si>
  <si>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</si>
  <si>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</si>
  <si>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</si>
  <si>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</si>
  <si>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</si>
  <si>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</si>
  <si>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</si>
  <si>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</si>
  <si>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</si>
  <si>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</si>
  <si>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</si>
  <si>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</si>
  <si>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</si>
  <si>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</si>
  <si>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</si>
  <si>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</si>
  <si>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</si>
  <si>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</si>
  <si>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</si>
  <si>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</si>
  <si>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</si>
  <si>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</si>
  <si>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</si>
  <si>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</si>
  <si>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</si>
  <si>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</si>
  <si>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</si>
  <si>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</si>
  <si>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</si>
  <si>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</si>
  <si>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</si>
  <si>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</si>
  <si>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</si>
  <si>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</si>
  <si>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</si>
  <si>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</si>
  <si>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</si>
  <si>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</si>
  <si>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</si>
  <si>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</si>
  <si>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</si>
  <si>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</si>
  <si>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</si>
  <si>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</si>
  <si>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</si>
  <si>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</si>
  <si>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</si>
  <si>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</si>
  <si>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</si>
  <si>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</si>
  <si>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</si>
  <si>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</si>
  <si>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</si>
  <si>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</si>
  <si>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</si>
  <si>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</si>
  <si>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</si>
  <si>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</si>
  <si>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</si>
  <si>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</si>
  <si>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</si>
  <si>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</si>
  <si>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</si>
  <si>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</si>
  <si>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</si>
  <si>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</si>
  <si>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</si>
  <si>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</si>
  <si>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</si>
  <si>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</si>
  <si>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</si>
  <si>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</si>
  <si>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</si>
  <si>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</si>
  <si>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</si>
  <si>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</si>
  <si>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</si>
  <si>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</si>
  <si>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</si>
  <si>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</si>
  <si>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</si>
  <si>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</si>
  <si>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</si>
  <si>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</si>
  <si>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</si>
  <si>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</si>
  <si>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</si>
  <si>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</si>
  <si>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</si>
  <si>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</si>
  <si>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</si>
  <si>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</si>
  <si>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</si>
  <si>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</si>
  <si>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</si>
  <si>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</si>
  <si>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</si>
  <si>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</si>
  <si>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</si>
  <si>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</si>
  <si>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</si>
  <si>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</si>
  <si>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</si>
  <si>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</si>
  <si>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</si>
  <si>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</si>
  <si>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</si>
  <si>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</si>
  <si>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</si>
  <si>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</si>
  <si>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</si>
  <si>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</si>
  <si>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</si>
  <si>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</si>
  <si>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</si>
  <si>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</si>
  <si>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</si>
  <si>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</si>
  <si>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</si>
  <si>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</si>
  <si>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</si>
  <si>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</si>
  <si>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</si>
  <si>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</si>
  <si>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</si>
  <si>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</si>
  <si>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</si>
  <si>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</si>
  <si>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</si>
  <si>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</si>
  <si>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</si>
  <si>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</si>
  <si>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</si>
  <si>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</si>
  <si>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</si>
  <si>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</si>
  <si>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</si>
  <si>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</si>
  <si>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</si>
  <si>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</si>
  <si>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</si>
  <si>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</si>
  <si>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</si>
  <si>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</si>
  <si>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</si>
  <si>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</si>
  <si>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</si>
  <si>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</si>
  <si>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</si>
  <si>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</si>
  <si>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</si>
  <si>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</si>
  <si>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</si>
  <si>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</si>
  <si>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</si>
  <si>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</si>
  <si>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</si>
  <si>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</si>
  <si>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</si>
  <si>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</si>
  <si>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</si>
  <si>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</si>
  <si>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</si>
  <si>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</si>
  <si>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</si>
  <si>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</si>
  <si>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</si>
  <si>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</si>
  <si>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</si>
  <si>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</si>
  <si>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</si>
  <si>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</si>
  <si>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</si>
  <si>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</si>
  <si>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</si>
  <si>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</si>
  <si>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</si>
  <si>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</si>
  <si>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</si>
  <si>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</si>
  <si>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</si>
  <si>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</si>
  <si>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</si>
  <si>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</si>
  <si>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</si>
  <si>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</si>
  <si>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</si>
  <si>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</si>
  <si>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</si>
  <si>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</si>
  <si>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</si>
  <si>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</si>
  <si>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</si>
  <si>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</si>
  <si>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</si>
  <si>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</si>
  <si>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</si>
  <si>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</si>
  <si>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</si>
  <si>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</si>
  <si>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</si>
  <si>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</si>
  <si>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</si>
  <si>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</si>
  <si>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</si>
  <si>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</si>
  <si>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</si>
  <si>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</si>
  <si>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</si>
  <si>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</si>
  <si>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</si>
  <si>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</si>
  <si>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</si>
  <si>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</si>
  <si>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</si>
  <si>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</si>
  <si>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</si>
  <si>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</si>
  <si>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</si>
  <si>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</si>
  <si>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</si>
  <si>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</si>
  <si>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</si>
  <si>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</si>
  <si>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</si>
  <si>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</si>
  <si>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</si>
  <si>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</si>
  <si>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</si>
  <si>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</si>
  <si>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</si>
  <si>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</si>
  <si>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</si>
  <si>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</si>
  <si>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</si>
  <si>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</si>
  <si>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</si>
  <si>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</si>
  <si>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</si>
  <si>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</si>
  <si>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</si>
  <si>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</si>
  <si>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</si>
  <si>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</si>
  <si>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</si>
  <si>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</si>
  <si>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</si>
  <si>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</si>
  <si>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</si>
  <si>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</si>
  <si>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</si>
  <si>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</si>
  <si>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</si>
  <si>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</si>
  <si>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</si>
  <si>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</si>
  <si>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</si>
  <si>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</si>
  <si>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</si>
  <si>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</si>
  <si>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</si>
  <si>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</si>
  <si>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</si>
  <si>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</si>
  <si>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</si>
  <si>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</si>
  <si>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</si>
  <si>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</si>
  <si>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</si>
  <si>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</si>
  <si>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</si>
  <si>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</si>
  <si>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</si>
  <si>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</si>
  <si>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</si>
  <si>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</si>
  <si>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</si>
  <si>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</si>
  <si>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</si>
  <si>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</si>
  <si>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</si>
  <si>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</si>
  <si>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</si>
  <si>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</si>
  <si>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</si>
  <si>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</si>
  <si>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</si>
  <si>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</si>
  <si>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</si>
  <si>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</si>
  <si>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</si>
  <si>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</si>
  <si>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</si>
  <si>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</si>
  <si>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</si>
  <si>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</si>
  <si>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</si>
  <si>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</si>
  <si>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</si>
  <si>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</si>
  <si>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</si>
  <si>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</si>
  <si>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</si>
  <si>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</si>
  <si>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</si>
  <si>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</si>
  <si>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</si>
  <si>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</si>
  <si>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</si>
  <si>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</si>
  <si>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</si>
  <si>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</si>
  <si>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</si>
  <si>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</si>
  <si>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</si>
  <si>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</si>
  <si>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</si>
  <si>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</si>
  <si>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</si>
  <si>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</si>
  <si>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</si>
  <si>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</si>
  <si>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</si>
  <si>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</si>
  <si>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</si>
  <si>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</si>
  <si>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</si>
  <si>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</si>
  <si>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</si>
  <si>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</si>
  <si>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</si>
  <si>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</si>
  <si>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</si>
  <si>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</si>
  <si>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</si>
  <si>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</si>
  <si>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</si>
  <si>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</si>
  <si>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</si>
  <si>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</si>
  <si>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</si>
  <si>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</si>
  <si>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</si>
  <si>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</si>
  <si>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</si>
  <si>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</si>
  <si>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</si>
  <si>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</si>
  <si>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</si>
  <si>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</si>
  <si>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</si>
  <si>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</si>
  <si>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</si>
  <si>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</si>
  <si>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</si>
  <si>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</si>
  <si>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</si>
  <si>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</si>
  <si>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</si>
  <si>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</si>
  <si>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</si>
  <si>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</si>
  <si>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</si>
  <si>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</si>
  <si>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</si>
  <si>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</si>
  <si>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</si>
  <si>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</si>
  <si>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</si>
  <si>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</si>
  <si>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</si>
  <si>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</si>
  <si>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</si>
  <si>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</si>
  <si>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</si>
  <si>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</si>
  <si>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</si>
  <si>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</si>
  <si>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</si>
  <si>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</si>
  <si>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</si>
  <si>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</si>
  <si>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</si>
  <si>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</si>
  <si>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</si>
  <si>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</si>
  <si>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</si>
  <si>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</si>
  <si>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</si>
  <si>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</si>
  <si>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</si>
  <si>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</si>
  <si>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</si>
  <si>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</si>
  <si>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</si>
  <si>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</si>
  <si>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</si>
  <si>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</si>
  <si>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</si>
  <si>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</si>
  <si>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</si>
  <si>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</si>
  <si>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</si>
  <si>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</si>
  <si>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</si>
  <si>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</si>
  <si>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</si>
  <si>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</si>
  <si>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</si>
  <si>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</si>
  <si>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</si>
  <si>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</si>
  <si>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</si>
  <si>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</si>
  <si>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</si>
  <si>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</si>
  <si>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</si>
  <si>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</si>
  <si>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</si>
  <si>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</si>
  <si>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</si>
  <si>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</si>
  <si>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</si>
  <si>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</si>
  <si>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</si>
  <si>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</si>
  <si>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</si>
  <si>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</si>
  <si>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</si>
  <si>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</si>
  <si>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</si>
  <si>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</si>
  <si>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</si>
  <si>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</si>
  <si>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</si>
  <si>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</si>
  <si>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</si>
  <si>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</si>
  <si>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</si>
  <si>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</si>
  <si>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</si>
  <si>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</si>
  <si>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</si>
  <si>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</si>
  <si>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</si>
  <si>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</si>
  <si>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</si>
  <si>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</si>
  <si>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</si>
  <si>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</si>
  <si>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</si>
  <si>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</si>
  <si>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</si>
  <si>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</si>
  <si>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</si>
  <si>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</si>
  <si>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</si>
  <si>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</si>
  <si>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</si>
  <si>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</si>
  <si>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</si>
  <si>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</si>
  <si>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</si>
  <si>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</si>
  <si>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</si>
  <si>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</si>
  <si>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</si>
  <si>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</si>
  <si>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</si>
  <si>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</si>
  <si>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</si>
  <si>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</si>
  <si>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</si>
  <si>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</si>
  <si>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</si>
  <si>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</si>
  <si>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</si>
  <si>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</si>
  <si>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</si>
  <si>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</si>
  <si>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</si>
  <si>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</si>
  <si>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</si>
  <si>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</si>
  <si>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</si>
  <si>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</si>
  <si>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</si>
  <si>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</si>
  <si>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</si>
  <si>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</si>
  <si>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</si>
  <si>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</si>
  <si>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</si>
  <si>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</si>
  <si>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</si>
  <si>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</si>
  <si>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</si>
  <si>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</si>
  <si>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</si>
  <si>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</si>
  <si>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</si>
  <si>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</si>
  <si>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</si>
  <si>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</si>
  <si>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</si>
  <si>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</si>
  <si>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</si>
  <si>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</si>
  <si>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</si>
  <si>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</si>
  <si>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</si>
  <si>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</si>
  <si>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</si>
  <si>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</si>
  <si>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</si>
  <si>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</si>
  <si>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</si>
  <si>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</si>
  <si>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</si>
  <si>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</si>
  <si>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</si>
  <si>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</si>
  <si>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</si>
  <si>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</si>
  <si>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</si>
  <si>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</si>
  <si>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</si>
  <si>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</si>
  <si>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</si>
  <si>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</si>
  <si>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</si>
  <si>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</si>
  <si>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</si>
  <si>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</si>
  <si>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</si>
  <si>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</si>
  <si>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</si>
  <si>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</si>
  <si>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</si>
  <si>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</si>
  <si>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</si>
  <si>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</si>
  <si>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</si>
  <si>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</si>
  <si>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</si>
  <si>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</si>
  <si>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</si>
  <si>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</si>
  <si>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</si>
  <si>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</si>
  <si>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</si>
  <si>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</si>
  <si>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</si>
  <si>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</si>
  <si>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</si>
  <si>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</si>
  <si>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</si>
  <si>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</si>
  <si>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</si>
  <si>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</si>
  <si>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</si>
  <si>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</si>
  <si>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</si>
  <si>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</si>
  <si>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</si>
  <si>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</si>
  <si>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</si>
  <si>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</si>
  <si>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</si>
  <si>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</si>
  <si>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</si>
  <si>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</si>
  <si>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</si>
  <si>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</si>
  <si>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</si>
  <si>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</si>
  <si>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</si>
  <si>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</si>
  <si>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</si>
  <si>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</si>
  <si>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</si>
  <si>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</si>
  <si>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</si>
  <si>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</si>
  <si>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</si>
  <si>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</si>
  <si>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</si>
  <si>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</si>
  <si>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</si>
  <si>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</si>
  <si>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</si>
  <si>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</si>
  <si>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</si>
  <si>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</si>
  <si>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</si>
  <si>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</si>
  <si>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</si>
  <si>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</si>
  <si>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</si>
  <si>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</si>
  <si>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</si>
  <si>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</si>
  <si>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</si>
  <si>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</si>
  <si>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</si>
  <si>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</si>
  <si>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</si>
  <si>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</si>
  <si>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</si>
  <si>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</si>
  <si>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</si>
  <si>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</si>
  <si>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</si>
  <si>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</si>
  <si>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</si>
  <si>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</si>
  <si>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</si>
  <si>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</si>
  <si>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</si>
  <si>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</si>
  <si>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</si>
  <si>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</si>
  <si>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</si>
  <si>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</si>
  <si>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</si>
  <si>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</si>
  <si>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</si>
  <si>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</si>
  <si>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</si>
  <si>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</si>
  <si>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</si>
  <si>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</si>
  <si>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</si>
  <si>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</si>
  <si>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</si>
  <si>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</si>
  <si>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</si>
  <si>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</si>
  <si>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</si>
  <si>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</si>
  <si>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</si>
  <si>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</si>
  <si>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</si>
  <si>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</si>
  <si>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</si>
  <si>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</si>
  <si>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</si>
  <si>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</si>
  <si>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</si>
  <si>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</si>
  <si>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</si>
  <si>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</si>
  <si>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</si>
  <si>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</si>
  <si>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</si>
  <si>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</si>
  <si>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</si>
  <si>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</si>
  <si>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</si>
  <si>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</si>
  <si>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</si>
  <si>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</si>
  <si>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</si>
  <si>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</si>
  <si>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</si>
  <si>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</si>
  <si>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</si>
  <si>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</si>
  <si>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</si>
  <si>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</si>
  <si>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</si>
  <si>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</si>
  <si>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</si>
  <si>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</si>
  <si>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</si>
  <si>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</si>
  <si>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</si>
  <si>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</si>
  <si>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</si>
  <si>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</si>
  <si>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</si>
  <si>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</si>
  <si>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</si>
  <si>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</si>
  <si>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</si>
  <si>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</si>
  <si>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</si>
  <si>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</si>
  <si>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</si>
  <si>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</si>
  <si>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</si>
  <si>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</si>
  <si>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</si>
  <si>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</si>
  <si>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</si>
  <si>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</si>
  <si>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</si>
  <si>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</si>
  <si>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</si>
  <si>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</si>
  <si>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</si>
  <si>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</si>
  <si>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</si>
  <si>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</si>
  <si>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</si>
  <si>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</si>
  <si>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</si>
  <si>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</si>
  <si>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</si>
  <si>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</si>
  <si>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</si>
  <si>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</si>
  <si>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</si>
  <si>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</si>
  <si>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</si>
  <si>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</si>
  <si>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</si>
  <si>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</si>
  <si>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</si>
  <si>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</si>
  <si>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</si>
  <si>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</si>
  <si>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</si>
  <si>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</si>
  <si>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</si>
  <si>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</si>
  <si>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</si>
  <si>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</si>
  <si>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</si>
  <si>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</si>
  <si>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</si>
  <si>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</si>
  <si>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</si>
  <si>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</si>
  <si>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</si>
  <si>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</si>
  <si>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</si>
  <si>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</si>
  <si>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</si>
  <si>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</si>
  <si>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</si>
  <si>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</si>
  <si>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</si>
  <si>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</si>
  <si>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</si>
  <si>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</si>
  <si>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</si>
  <si>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</si>
  <si>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</si>
  <si>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</si>
  <si>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</si>
  <si>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</si>
  <si>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</si>
  <si>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</si>
  <si>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</si>
  <si>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</si>
  <si>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</si>
  <si>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</si>
  <si>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</si>
  <si>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</si>
  <si>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</si>
  <si>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</si>
  <si>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</si>
  <si>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</si>
  <si>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</si>
  <si>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</si>
  <si>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</si>
  <si>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</si>
  <si>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</si>
  <si>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</si>
  <si>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</si>
  <si>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</si>
  <si>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</si>
  <si>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</si>
  <si>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</si>
  <si>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</si>
  <si>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</si>
  <si>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</si>
  <si>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</si>
  <si>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</si>
  <si>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</si>
  <si>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</si>
  <si>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</si>
  <si>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</si>
  <si>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</si>
  <si>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</si>
  <si>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</si>
  <si>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</si>
  <si>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</si>
  <si>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</si>
  <si>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</si>
  <si>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</si>
  <si>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</si>
  <si>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</si>
  <si>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</si>
  <si>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</si>
  <si>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</si>
  <si>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</si>
  <si>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</si>
  <si>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</si>
  <si>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</si>
  <si>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</si>
  <si>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</si>
  <si>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</si>
  <si>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</si>
  <si>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</si>
  <si>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</si>
  <si>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</si>
  <si>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</si>
  <si>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</si>
  <si>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</si>
  <si>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</si>
  <si>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</si>
  <si>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</si>
  <si>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</si>
  <si>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</si>
  <si>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</si>
  <si>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</si>
  <si>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</si>
  <si>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</si>
  <si>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</si>
  <si>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</si>
  <si>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</si>
  <si>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</si>
  <si>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</si>
  <si>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</si>
  <si>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</si>
  <si>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</si>
  <si>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</si>
  <si>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</si>
  <si>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</si>
  <si>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</si>
  <si>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</si>
  <si>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</si>
  <si>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</si>
  <si>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</si>
  <si>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</si>
  <si>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</si>
  <si>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</si>
  <si>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</si>
  <si>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</si>
  <si>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</si>
  <si>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</si>
  <si>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</si>
  <si>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</si>
  <si>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</si>
  <si>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</si>
  <si>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</si>
  <si>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</si>
  <si>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</si>
  <si>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</si>
  <si>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</si>
  <si>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</si>
  <si>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</si>
  <si>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</si>
  <si>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</si>
  <si>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</si>
  <si>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</si>
  <si>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</si>
  <si>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</si>
  <si>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</si>
  <si>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</si>
  <si>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</si>
  <si>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</si>
  <si>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</si>
  <si>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</si>
  <si>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</si>
  <si>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</si>
  <si>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</si>
  <si>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</si>
  <si>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</si>
  <si>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</si>
  <si>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</si>
  <si>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</si>
  <si>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</si>
  <si>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</si>
  <si>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</si>
  <si>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</si>
  <si>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</si>
  <si>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</si>
  <si>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</si>
  <si>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</si>
  <si>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</si>
  <si>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</si>
  <si>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</si>
  <si>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</si>
  <si>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</si>
  <si>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</si>
  <si>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</si>
  <si>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</si>
  <si>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</si>
  <si>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</si>
  <si>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</si>
  <si>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</si>
  <si>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</si>
  <si>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</si>
  <si>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</si>
  <si>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</si>
  <si>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</si>
  <si>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</si>
  <si>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</si>
  <si>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</si>
  <si>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</si>
  <si>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</si>
  <si>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</si>
  <si>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</si>
  <si>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</si>
  <si>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</si>
  <si>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</si>
  <si>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</si>
  <si>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</si>
  <si>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</si>
  <si>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</si>
  <si>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</si>
  <si>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</si>
  <si>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</si>
  <si>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</si>
  <si>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</si>
  <si>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</si>
  <si>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</si>
  <si>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</si>
  <si>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</si>
  <si>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</si>
  <si>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</si>
  <si>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</si>
  <si>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</si>
  <si>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</si>
  <si>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</si>
  <si>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</si>
  <si>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</si>
  <si>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</si>
  <si>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</si>
  <si>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</si>
  <si>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</si>
  <si>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</si>
  <si>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</si>
  <si>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</si>
  <si>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</si>
  <si>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</si>
  <si>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</si>
  <si>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</si>
  <si>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</si>
  <si>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</si>
  <si>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</si>
  <si>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</si>
  <si>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</si>
  <si>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</si>
  <si>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</si>
  <si>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</si>
  <si>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</si>
  <si>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</si>
  <si>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</si>
  <si>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</si>
  <si>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</si>
  <si>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</si>
  <si>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</si>
  <si>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</si>
  <si>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</si>
  <si>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</si>
  <si>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</si>
  <si>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</si>
  <si>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</si>
  <si>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</si>
  <si>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</si>
  <si>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</si>
  <si>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</si>
  <si>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</si>
  <si>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</si>
  <si>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</si>
  <si>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</si>
  <si>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</si>
  <si>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</si>
  <si>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</si>
  <si>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</si>
  <si>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</si>
  <si>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</si>
  <si>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</si>
  <si>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</si>
  <si>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</si>
  <si>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</si>
  <si>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</si>
  <si>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</si>
  <si>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</si>
  <si>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</si>
  <si>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</si>
  <si>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</si>
  <si>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</si>
  <si>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</si>
  <si>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</si>
  <si>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</si>
  <si>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</si>
  <si>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</si>
  <si>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</si>
  <si>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</si>
  <si>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</si>
  <si>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</si>
  <si>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</si>
  <si>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</si>
  <si>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</si>
  <si>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</si>
  <si>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</si>
  <si>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</si>
  <si>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</si>
  <si>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</si>
  <si>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</si>
  <si>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</si>
  <si>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</si>
  <si>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</si>
  <si>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</si>
  <si>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</si>
  <si>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</si>
  <si>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</si>
  <si>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</si>
  <si>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</si>
  <si>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</si>
  <si>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</si>
  <si>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</si>
  <si>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</si>
  <si>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</si>
  <si>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</si>
  <si>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</si>
  <si>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</si>
  <si>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</si>
  <si>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</si>
  <si>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</si>
  <si>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</si>
  <si>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</si>
  <si>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</si>
  <si>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</si>
  <si>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</si>
  <si>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</si>
  <si>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</si>
  <si>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</si>
  <si>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</si>
  <si>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</si>
  <si>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</si>
  <si>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</si>
  <si>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</si>
  <si>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</si>
  <si>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</si>
  <si>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</si>
  <si>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</si>
  <si>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</si>
  <si>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</si>
  <si>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</si>
  <si>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</si>
  <si>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</si>
  <si>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</si>
  <si>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</si>
  <si>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</si>
  <si>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</si>
  <si>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</si>
  <si>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</si>
  <si>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</si>
  <si>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</si>
  <si>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</si>
  <si>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</si>
  <si>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</si>
  <si>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</si>
  <si>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</si>
  <si>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</si>
  <si>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</si>
  <si>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</si>
  <si>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</si>
  <si>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</si>
  <si>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</si>
  <si>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</si>
  <si>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</si>
  <si>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</si>
  <si>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</si>
  <si>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</si>
  <si>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</si>
  <si>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</si>
  <si>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</si>
  <si>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</si>
  <si>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</si>
  <si>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</si>
  <si>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</si>
  <si>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</si>
  <si>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</si>
  <si>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</si>
  <si>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</si>
  <si>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</si>
  <si>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</si>
  <si>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</si>
  <si>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</si>
  <si>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</si>
  <si>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</si>
  <si>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</si>
  <si>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</si>
  <si>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</si>
  <si>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</si>
  <si>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</si>
  <si>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</si>
  <si>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</si>
  <si>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</si>
  <si>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</si>
  <si>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</si>
  <si>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</si>
  <si>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</si>
  <si>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</si>
  <si>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</si>
  <si>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</si>
  <si>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</si>
  <si>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</si>
  <si>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</si>
  <si>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</si>
  <si>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</si>
  <si>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</si>
  <si>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</si>
  <si>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</si>
  <si>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</si>
  <si>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</si>
  <si>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</si>
  <si>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</si>
  <si>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</si>
  <si>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</si>
  <si>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</si>
  <si>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</si>
  <si>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</si>
  <si>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</si>
  <si>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</si>
  <si>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</si>
  <si>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</si>
  <si>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</si>
  <si>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</si>
  <si>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</si>
  <si>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</si>
  <si>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</si>
  <si>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</si>
  <si>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</si>
  <si>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</si>
  <si>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</si>
  <si>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</si>
  <si>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</si>
  <si>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</si>
  <si>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</si>
  <si>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</si>
  <si>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</si>
  <si>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</si>
  <si>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</si>
  <si>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</si>
  <si>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</si>
  <si>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</si>
  <si>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</si>
  <si>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</si>
  <si>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</si>
  <si>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</si>
  <si>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</si>
  <si>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</si>
  <si>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</si>
  <si>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</si>
  <si>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</si>
  <si>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</si>
  <si>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</si>
  <si>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</si>
  <si>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</si>
  <si>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</si>
  <si>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</si>
  <si>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</si>
  <si>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</si>
  <si>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</si>
  <si>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</si>
  <si>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</si>
  <si>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</si>
  <si>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</si>
  <si>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</si>
  <si>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</si>
  <si>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</si>
  <si>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</si>
  <si>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</si>
  <si>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</si>
  <si>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</si>
  <si>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</si>
  <si>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</si>
  <si>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</si>
  <si>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</si>
  <si>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</si>
  <si>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</si>
  <si>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</si>
  <si>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</si>
  <si>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</si>
  <si>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</si>
  <si>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</si>
  <si>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</si>
  <si>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</si>
  <si>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</si>
  <si>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</si>
  <si>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</si>
  <si>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</si>
  <si>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</si>
  <si>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</si>
  <si>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</si>
  <si>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</si>
  <si>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</si>
  <si>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</si>
  <si>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</si>
  <si>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</si>
  <si>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</si>
  <si>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</si>
  <si>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</si>
  <si>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</si>
  <si>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</si>
  <si>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</si>
  <si>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</si>
  <si>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</si>
  <si>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</si>
  <si>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</si>
  <si>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</si>
  <si>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</si>
  <si>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</si>
  <si>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</si>
  <si>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</si>
  <si>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</si>
  <si>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</si>
  <si>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</si>
  <si>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</si>
  <si>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</si>
  <si>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</si>
  <si>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</si>
  <si>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</si>
  <si>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</si>
  <si>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</si>
  <si>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</si>
  <si>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</si>
  <si>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</si>
  <si>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</si>
  <si>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</si>
  <si>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</si>
  <si>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</si>
  <si>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</si>
  <si>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</si>
  <si>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</si>
  <si>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</si>
  <si>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</si>
  <si>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</si>
  <si>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</si>
  <si>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</si>
  <si>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</si>
  <si>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</si>
  <si>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</si>
  <si>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</si>
  <si>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</si>
  <si>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</si>
  <si>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</si>
  <si>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</si>
  <si>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</si>
  <si>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</si>
  <si>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</si>
  <si>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</si>
  <si>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</si>
  <si>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</si>
  <si>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</si>
  <si>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</si>
  <si>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</si>
  <si>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</si>
  <si>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</si>
  <si>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</si>
  <si>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</si>
  <si>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</si>
  <si>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</si>
  <si>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</si>
  <si>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</si>
  <si>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</si>
  <si>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</si>
  <si>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</si>
  <si>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</si>
  <si>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</si>
  <si>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</si>
  <si>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</si>
  <si>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</si>
  <si>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</si>
  <si>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</si>
  <si>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</si>
  <si>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</si>
  <si>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</si>
  <si>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</si>
  <si>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</si>
  <si>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</si>
  <si>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</si>
  <si>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</si>
  <si>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</si>
  <si>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</si>
  <si>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</si>
  <si>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</si>
  <si>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</si>
  <si>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</si>
  <si>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</si>
  <si>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</si>
  <si>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</si>
  <si>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</si>
  <si>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</si>
  <si>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</si>
  <si>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</si>
  <si>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</si>
  <si>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</si>
  <si>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</si>
  <si>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</si>
  <si>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</si>
  <si>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</si>
  <si>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</si>
  <si>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</si>
  <si>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</si>
  <si>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</si>
  <si>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</si>
  <si>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</si>
  <si>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</si>
  <si>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</si>
  <si>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</si>
  <si>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</si>
  <si>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</si>
  <si>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</si>
  <si>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</si>
  <si>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</si>
  <si>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</si>
  <si>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</si>
  <si>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</si>
  <si>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</si>
  <si>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</si>
  <si>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</si>
  <si>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</si>
  <si>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</si>
  <si>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</si>
  <si>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</si>
  <si>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</si>
  <si>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</si>
  <si>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</si>
  <si>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</si>
  <si>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</si>
  <si>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</si>
  <si>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</si>
  <si>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</si>
  <si>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</si>
  <si>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</si>
  <si>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</si>
  <si>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</si>
  <si>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</si>
  <si>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</si>
  <si>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</si>
  <si>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</si>
  <si>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</si>
  <si>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</si>
  <si>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</si>
  <si>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</si>
  <si>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</si>
  <si>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</si>
  <si>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</si>
  <si>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</si>
  <si>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</si>
  <si>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</si>
  <si>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</si>
  <si>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</si>
  <si>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</si>
  <si>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</si>
  <si>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</si>
  <si>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</si>
  <si>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</si>
  <si>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</si>
  <si>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</si>
  <si>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</si>
  <si>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</si>
  <si>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</si>
  <si>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</si>
  <si>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</si>
  <si>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</si>
  <si>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</si>
  <si>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</si>
  <si>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</si>
  <si>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</si>
  <si>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</si>
  <si>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</si>
  <si>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</si>
  <si>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</si>
  <si>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</si>
  <si>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</si>
  <si>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</si>
  <si>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</si>
  <si>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</si>
  <si>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</si>
  <si>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</si>
  <si>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</si>
  <si>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</si>
  <si>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</si>
  <si>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</si>
  <si>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</si>
  <si>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</si>
  <si>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</si>
  <si>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</si>
  <si>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</si>
  <si>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</si>
  <si>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</si>
  <si>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</si>
  <si>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</si>
  <si>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</si>
  <si>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</si>
  <si>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</si>
  <si>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</si>
  <si>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</si>
  <si>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</si>
  <si>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</si>
  <si>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</si>
  <si>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</si>
  <si>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</si>
  <si>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</si>
  <si>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</si>
  <si>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</si>
  <si>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</si>
  <si>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</si>
  <si>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</si>
  <si>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</si>
  <si>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</si>
  <si>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</si>
  <si>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</si>
  <si>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</si>
  <si>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</si>
  <si>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</si>
  <si>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</si>
  <si>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</si>
  <si>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</si>
  <si>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</si>
  <si>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</si>
  <si>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</si>
  <si>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</si>
  <si>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</si>
  <si>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</si>
  <si>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</si>
  <si>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</si>
  <si>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</si>
  <si>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</si>
  <si>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</si>
  <si>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</si>
  <si>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</si>
  <si>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</si>
  <si>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</si>
  <si>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</si>
  <si>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</si>
  <si>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</si>
  <si>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</si>
  <si>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</si>
  <si>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</si>
  <si>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</si>
  <si>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</si>
  <si>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</si>
  <si>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</si>
  <si>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</si>
  <si>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</si>
  <si>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</si>
  <si>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</si>
  <si>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</si>
  <si>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</si>
  <si>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</si>
  <si>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</si>
  <si>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</si>
  <si>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</si>
  <si>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</si>
  <si>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</si>
  <si>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</si>
  <si>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</si>
  <si>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</si>
  <si>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</si>
  <si>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</si>
  <si>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</si>
  <si>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</si>
  <si>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</si>
  <si>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</si>
  <si>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</si>
  <si>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</si>
  <si>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</si>
  <si>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</si>
  <si>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</si>
  <si>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</si>
  <si>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</si>
  <si>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</si>
  <si>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</si>
  <si>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</si>
  <si>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</si>
  <si>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</si>
  <si>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</si>
  <si>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</si>
  <si>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</si>
  <si>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</si>
  <si>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</si>
  <si>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</si>
  <si>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</si>
  <si>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</si>
  <si>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</si>
  <si>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</si>
  <si>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</si>
  <si>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</si>
  <si>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</si>
  <si>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</si>
  <si>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</si>
  <si>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</si>
  <si>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</si>
  <si>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</si>
  <si>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</si>
  <si>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</si>
  <si>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</si>
  <si>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</si>
  <si>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</si>
  <si>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</si>
  <si>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</si>
  <si>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</si>
  <si>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</si>
  <si>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</si>
  <si>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</si>
  <si>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</si>
  <si>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</si>
  <si>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</si>
  <si>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</si>
  <si>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</si>
  <si>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</si>
  <si>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</si>
  <si>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</si>
  <si>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</si>
  <si>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</si>
  <si>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</si>
  <si>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</si>
  <si>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</si>
  <si>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</si>
  <si>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</si>
  <si>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</si>
  <si>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</si>
  <si>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</si>
  <si>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</si>
  <si>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</si>
  <si>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</si>
  <si>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</si>
  <si>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</si>
  <si>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</si>
  <si>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</si>
  <si>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</si>
  <si>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</si>
  <si>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</si>
  <si>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</si>
  <si>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</si>
  <si>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</si>
  <si>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</si>
  <si>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</si>
  <si>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</si>
  <si>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</si>
  <si>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</si>
  <si>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</si>
  <si>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</si>
  <si>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</si>
  <si>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</si>
  <si>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</si>
  <si>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</si>
  <si>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</si>
  <si>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</si>
  <si>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</si>
  <si>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</si>
  <si>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</si>
  <si>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</si>
  <si>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</si>
  <si>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</si>
  <si>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</si>
  <si>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</si>
  <si>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</si>
  <si>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</si>
  <si>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</si>
  <si>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</si>
  <si>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</si>
  <si>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</si>
  <si>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</si>
  <si>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</si>
  <si>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</si>
  <si>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</si>
  <si>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</si>
  <si>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</si>
  <si>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</si>
  <si>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</si>
  <si>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</si>
  <si>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</si>
  <si>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</si>
  <si>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</si>
  <si>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</si>
  <si>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</si>
  <si>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</si>
  <si>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</si>
  <si>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</si>
  <si>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</si>
  <si>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</si>
  <si>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</si>
  <si>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</si>
  <si>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</si>
  <si>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</si>
  <si>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</si>
  <si>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</si>
  <si>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</si>
  <si>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</si>
  <si>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</si>
  <si>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</si>
  <si>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</si>
  <si>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</si>
  <si>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</si>
  <si>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</si>
  <si>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</si>
  <si>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</si>
  <si>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</si>
  <si>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</si>
  <si>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</si>
  <si>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</si>
  <si>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</si>
  <si>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</si>
  <si>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</si>
  <si>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</si>
  <si>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</si>
  <si>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</si>
  <si>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</si>
  <si>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</si>
  <si>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</si>
  <si>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</si>
  <si>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</si>
  <si>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</si>
  <si>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</si>
  <si>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</si>
  <si>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</si>
  <si>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</si>
  <si>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</si>
  <si>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</si>
  <si>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</si>
  <si>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</si>
  <si>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</si>
  <si>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</si>
  <si>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</si>
  <si>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</si>
  <si>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</si>
  <si>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</si>
  <si>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</si>
  <si>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</si>
  <si>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</si>
  <si>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</si>
  <si>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</si>
  <si>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</si>
  <si>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</si>
  <si>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</si>
  <si>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</si>
  <si>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</si>
  <si>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</si>
  <si>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</si>
  <si>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</si>
  <si>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</si>
  <si>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</si>
  <si>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</si>
  <si>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</si>
  <si>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</si>
  <si>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</si>
  <si>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</si>
  <si>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</si>
  <si>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</si>
  <si>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</si>
  <si>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</si>
  <si>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</si>
  <si>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</si>
  <si>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</si>
  <si>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</si>
  <si>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</si>
  <si>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</si>
  <si>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</si>
  <si>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</si>
  <si>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</si>
  <si>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</si>
  <si>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</si>
  <si>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</si>
  <si>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</si>
  <si>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</si>
  <si>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</si>
  <si>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</si>
  <si>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</si>
  <si>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</si>
  <si>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</si>
  <si>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</si>
  <si>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</si>
  <si>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</si>
  <si>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</si>
  <si>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</si>
  <si>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</si>
  <si>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</si>
  <si>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</si>
  <si>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</si>
  <si>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</si>
  <si>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</si>
  <si>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</si>
  <si>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</si>
  <si>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</si>
  <si>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</si>
  <si>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</si>
  <si>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</si>
  <si>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</si>
  <si>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</si>
  <si>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</si>
  <si>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</si>
  <si>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</si>
  <si>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</si>
  <si>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</si>
  <si>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</si>
  <si>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</si>
  <si>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</si>
  <si>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</si>
  <si>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</si>
  <si>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</si>
  <si>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</si>
  <si>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</si>
  <si>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</si>
  <si>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</si>
  <si>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</si>
  <si>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</si>
  <si>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</si>
  <si>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</si>
  <si>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</si>
  <si>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</si>
  <si>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</si>
  <si>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</si>
  <si>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</si>
  <si>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</si>
  <si>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</si>
  <si>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</si>
  <si>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</si>
  <si>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</si>
  <si>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</si>
  <si>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</si>
  <si>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</si>
  <si>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</si>
  <si>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</si>
  <si>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</si>
  <si>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</si>
  <si>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</si>
  <si>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</si>
  <si>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</si>
  <si>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</si>
  <si>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</si>
  <si>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</si>
  <si>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</si>
  <si>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</si>
  <si>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</si>
  <si>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</si>
  <si>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</si>
  <si>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</si>
  <si>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</si>
  <si>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</si>
  <si>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</si>
  <si>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</si>
  <si>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</si>
  <si>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</si>
  <si>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</si>
  <si>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</si>
  <si>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</si>
  <si>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</si>
  <si>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</si>
  <si>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</si>
  <si>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</si>
  <si>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</si>
  <si>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</si>
  <si>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</si>
  <si>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</si>
  <si>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</si>
  <si>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</si>
  <si>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</si>
  <si>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</si>
  <si>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</si>
  <si>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</si>
  <si>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</si>
  <si>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</si>
  <si>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</si>
  <si>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</si>
  <si>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</si>
  <si>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</si>
  <si>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</si>
  <si>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</si>
  <si>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</si>
  <si>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</si>
  <si>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</si>
  <si>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</si>
  <si>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</si>
  <si>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</si>
  <si>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</si>
  <si>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</si>
  <si>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</si>
  <si>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</si>
  <si>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</si>
  <si>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</si>
  <si>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</si>
  <si>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</si>
  <si>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</si>
  <si>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</si>
  <si>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</si>
  <si>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</si>
  <si>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</si>
  <si>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</si>
  <si>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</si>
  <si>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</si>
  <si>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</si>
  <si>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</si>
  <si>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</si>
  <si>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</si>
  <si>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</si>
  <si>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</si>
  <si>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</si>
  <si>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</si>
  <si>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</si>
  <si>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</si>
  <si>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</si>
  <si>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</si>
  <si>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</si>
  <si>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</si>
  <si>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</si>
  <si>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</si>
  <si>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</si>
  <si>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</si>
  <si>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</si>
  <si>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</si>
  <si>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</si>
  <si>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</si>
  <si>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</si>
  <si>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</si>
  <si>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</si>
  <si>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</si>
  <si>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</si>
  <si>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</si>
  <si>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</si>
  <si>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</si>
  <si>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</si>
  <si>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</si>
  <si>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</si>
  <si>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</si>
  <si>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</si>
  <si>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</si>
  <si>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</si>
  <si>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</si>
  <si>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</si>
  <si>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</si>
  <si>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</si>
  <si>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</si>
  <si>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</si>
  <si>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</si>
  <si>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</si>
  <si>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</si>
  <si>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</si>
  <si>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</si>
  <si>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</si>
  <si>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</si>
  <si>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</si>
  <si>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</si>
  <si>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</si>
  <si>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</si>
  <si>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</si>
  <si>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</si>
  <si>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</si>
  <si>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</si>
  <si>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</si>
  <si>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</si>
  <si>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</si>
  <si>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</si>
  <si>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</si>
  <si>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</si>
  <si>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</si>
  <si>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</si>
  <si>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</si>
  <si>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</si>
  <si>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</si>
  <si>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</si>
  <si>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</si>
  <si>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</si>
  <si>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</si>
  <si>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</si>
  <si>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</si>
  <si>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</si>
  <si>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</si>
  <si>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</si>
  <si>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</si>
  <si>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</si>
  <si>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</si>
  <si>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</si>
  <si>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</si>
  <si>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</si>
  <si>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</si>
  <si>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</si>
  <si>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</si>
  <si>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</si>
  <si>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</si>
  <si>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</si>
  <si>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</si>
  <si>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</si>
  <si>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</si>
  <si>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</si>
  <si>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</si>
  <si>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</si>
  <si>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</si>
  <si>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</si>
  <si>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</si>
  <si>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</si>
  <si>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</si>
  <si>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</si>
  <si>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</si>
  <si>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</si>
  <si>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</si>
  <si>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</si>
  <si>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</si>
  <si>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</si>
  <si>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</si>
  <si>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</si>
  <si>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</si>
  <si>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</si>
  <si>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</si>
  <si>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</si>
  <si>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</si>
  <si>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</si>
  <si>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</si>
  <si>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</si>
  <si>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</si>
  <si>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</si>
  <si>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</si>
  <si>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</si>
  <si>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</si>
  <si>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</si>
  <si>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</si>
  <si>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</si>
  <si>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</si>
  <si>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</si>
  <si>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</si>
  <si>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</si>
  <si>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</si>
  <si>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</si>
  <si>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</si>
  <si>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</si>
  <si>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</si>
  <si>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</si>
  <si>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</si>
  <si>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</si>
  <si>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</si>
  <si>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</si>
  <si>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</si>
  <si>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</si>
  <si>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</si>
  <si>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</si>
  <si>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</si>
  <si>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</si>
  <si>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</si>
  <si>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</si>
  <si>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</si>
  <si>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</si>
  <si>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</si>
  <si>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</si>
  <si>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</si>
  <si>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</si>
  <si>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</si>
  <si>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</si>
  <si>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</si>
  <si>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</si>
  <si>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</si>
  <si>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</si>
  <si>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</si>
  <si>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</si>
  <si>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</si>
  <si>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</si>
  <si>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</si>
  <si>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</si>
  <si>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</si>
  <si>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</si>
  <si>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</si>
  <si>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</si>
  <si>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</si>
  <si>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</si>
  <si>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</si>
  <si>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</si>
  <si>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</si>
  <si>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</si>
  <si>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</si>
  <si>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</si>
  <si>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</si>
  <si>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</si>
  <si>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</si>
  <si>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</si>
  <si>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</si>
  <si>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</si>
  <si>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</si>
  <si>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</si>
  <si>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</si>
  <si>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</si>
  <si>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</si>
  <si>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</si>
  <si>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</si>
  <si>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</si>
  <si>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</si>
  <si>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</si>
  <si>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</si>
  <si>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</si>
  <si>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</si>
  <si>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</si>
  <si>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</si>
  <si>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</si>
  <si>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</si>
  <si>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</si>
  <si>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</si>
  <si>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</si>
  <si>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</si>
  <si>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</si>
  <si>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</si>
  <si>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</si>
  <si>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</si>
  <si>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</si>
  <si>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</si>
  <si>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</si>
  <si>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</si>
  <si>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</si>
  <si>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</si>
  <si>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</si>
  <si>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</si>
  <si>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</si>
  <si>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</si>
  <si>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</si>
  <si>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</si>
  <si>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</si>
  <si>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</si>
  <si>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</si>
  <si>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</si>
  <si>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</si>
  <si>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</si>
  <si>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</si>
  <si>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</si>
  <si>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</si>
  <si>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</si>
  <si>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</si>
  <si>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</si>
  <si>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</si>
  <si>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</si>
  <si>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</si>
  <si>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</si>
  <si>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</si>
  <si>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</si>
  <si>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</si>
  <si>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</si>
  <si>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</si>
  <si>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</si>
  <si>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</si>
  <si>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</si>
  <si>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</si>
  <si>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</si>
  <si>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</si>
  <si>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</si>
  <si>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</si>
  <si>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</si>
  <si>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</si>
  <si>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</si>
  <si>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</si>
  <si>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</si>
  <si>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</si>
  <si>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</si>
  <si>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</si>
  <si>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</si>
  <si>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</si>
  <si>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</si>
  <si>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</si>
  <si>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</si>
  <si>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</si>
  <si>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</si>
  <si>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</si>
  <si>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</si>
  <si>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</si>
  <si>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</si>
  <si>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</si>
  <si>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</si>
  <si>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</si>
  <si>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</si>
  <si>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</si>
  <si>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</si>
  <si>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</si>
  <si>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</si>
  <si>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</si>
  <si>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</si>
  <si>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</si>
  <si>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</si>
  <si>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</si>
  <si>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</si>
  <si>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</si>
  <si>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</si>
  <si>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</si>
  <si>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</si>
  <si>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</si>
  <si>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</si>
  <si>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</si>
  <si>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</si>
  <si>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</si>
  <si>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</si>
  <si>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</si>
  <si>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</si>
  <si>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</si>
  <si>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</si>
  <si>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</si>
  <si>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</si>
  <si>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</si>
  <si>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</si>
  <si>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</si>
  <si>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</si>
  <si>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</si>
  <si>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</si>
  <si>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</si>
  <si>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</si>
  <si>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</si>
  <si>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</si>
  <si>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</si>
  <si>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</si>
  <si>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</si>
  <si>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</si>
  <si>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</si>
  <si>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</si>
  <si>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</si>
  <si>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</si>
  <si>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</si>
  <si>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</si>
  <si>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</si>
  <si>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</si>
  <si>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</si>
  <si>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</si>
  <si>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</si>
  <si>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</si>
  <si>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</si>
  <si>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</si>
  <si>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</si>
  <si>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</si>
  <si>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</si>
  <si>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</si>
  <si>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</si>
  <si>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</si>
  <si>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</si>
  <si>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</si>
  <si>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</si>
  <si>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</si>
  <si>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</si>
  <si>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</si>
  <si>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</si>
  <si>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</si>
  <si>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</si>
  <si>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</si>
  <si>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</si>
  <si>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</si>
  <si>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</si>
  <si>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</si>
  <si>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</si>
  <si>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</si>
  <si>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</si>
  <si>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</si>
  <si>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</si>
  <si>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</si>
  <si>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</si>
  <si>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</si>
  <si>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</si>
  <si>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</si>
  <si>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</si>
  <si>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</si>
  <si>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</si>
  <si>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</si>
  <si>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</si>
  <si>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</si>
  <si>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</si>
  <si>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</si>
  <si>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</si>
  <si>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</si>
  <si>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</si>
  <si>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</si>
  <si>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</si>
  <si>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</si>
  <si>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</si>
  <si>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</si>
  <si>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</si>
  <si>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</si>
  <si>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</si>
  <si>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</si>
  <si>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</si>
  <si>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</si>
  <si>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</si>
  <si>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</si>
  <si>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</si>
  <si>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</si>
  <si>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</si>
  <si>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</si>
  <si>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</si>
  <si>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</si>
  <si>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</si>
  <si>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</si>
  <si>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</si>
  <si>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</si>
  <si>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</si>
  <si>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</si>
  <si>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</si>
  <si>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</si>
  <si>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</si>
  <si>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</si>
  <si>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</si>
  <si>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</si>
  <si>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</si>
  <si>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</si>
  <si>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</si>
  <si>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</si>
  <si>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</si>
  <si>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</si>
  <si>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</si>
  <si>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</si>
  <si>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</si>
  <si>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</si>
  <si>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</si>
  <si>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</si>
  <si>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</si>
  <si>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</si>
  <si>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</si>
  <si>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</si>
  <si>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</si>
  <si>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</si>
  <si>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</si>
  <si>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</si>
  <si>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</si>
  <si>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</si>
  <si>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</si>
  <si>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</si>
  <si>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</si>
  <si>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</si>
  <si>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</si>
  <si>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</si>
  <si>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</si>
  <si>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</si>
  <si>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</si>
  <si>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</si>
  <si>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</si>
  <si>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</si>
  <si>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</si>
  <si>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</si>
  <si>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</si>
  <si>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</si>
  <si>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</si>
  <si>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</si>
  <si>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</si>
  <si>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</si>
  <si>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</si>
  <si>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</si>
  <si>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</si>
  <si>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</si>
  <si>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</si>
  <si>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</si>
  <si>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</si>
  <si>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</si>
  <si>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</si>
  <si>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</si>
  <si>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</si>
  <si>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</si>
  <si>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</si>
  <si>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</si>
  <si>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</si>
  <si>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</si>
  <si>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</si>
  <si>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</si>
  <si>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</si>
  <si>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</si>
  <si>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</si>
  <si>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</si>
  <si>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</si>
  <si>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</si>
  <si>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</si>
  <si>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</si>
  <si>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</si>
  <si>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</si>
  <si>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</si>
  <si>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</si>
  <si>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</si>
  <si>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</si>
  <si>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</si>
  <si>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</si>
  <si>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</si>
  <si>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</si>
  <si>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</si>
  <si>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</si>
  <si>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</si>
  <si>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</si>
  <si>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</si>
  <si>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</si>
  <si>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</si>
  <si>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</si>
  <si>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</si>
  <si>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</si>
  <si>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</si>
  <si>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</si>
  <si>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</si>
  <si>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</si>
  <si>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</si>
  <si>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</si>
  <si>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</si>
  <si>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</si>
  <si>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</si>
  <si>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</si>
  <si>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</si>
  <si>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</si>
  <si>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</si>
  <si>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</si>
  <si>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</si>
  <si>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</si>
  <si>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</si>
  <si>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</si>
  <si>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</si>
  <si>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</si>
  <si>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</si>
  <si>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</si>
  <si>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</si>
  <si>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</si>
  <si>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</si>
  <si>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</si>
  <si>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</si>
  <si>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</si>
  <si>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</si>
  <si>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</si>
  <si>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</si>
  <si>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</si>
  <si>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</si>
  <si>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</si>
  <si>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</si>
  <si>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</si>
  <si>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</si>
  <si>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</si>
  <si>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</si>
  <si>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</si>
  <si>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</si>
  <si>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</si>
  <si>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</si>
  <si>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</si>
  <si>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</si>
  <si>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</si>
  <si>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</si>
  <si>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</si>
  <si>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</si>
  <si>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</si>
  <si>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</si>
  <si>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</si>
  <si>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</si>
  <si>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</si>
  <si>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</si>
  <si>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</si>
  <si>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</si>
  <si>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</si>
  <si>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</si>
  <si>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</si>
  <si>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</si>
  <si>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</si>
  <si>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</si>
  <si>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</si>
  <si>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</si>
  <si>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</si>
  <si>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</si>
  <si>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</si>
  <si>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</si>
  <si>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</si>
  <si>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</si>
  <si>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</si>
  <si>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</si>
  <si>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</si>
  <si>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</si>
  <si>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</si>
  <si>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</si>
  <si>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</si>
  <si>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</si>
  <si>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</si>
  <si>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</si>
  <si>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</si>
  <si>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</si>
  <si>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</si>
  <si>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</si>
  <si>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</si>
  <si>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</si>
  <si>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</si>
  <si>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</si>
  <si>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</si>
  <si>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</si>
  <si>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</si>
  <si>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</si>
  <si>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</si>
  <si>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</si>
  <si>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</si>
  <si>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</si>
  <si>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</si>
  <si>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</si>
  <si>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</si>
  <si>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</si>
  <si>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</si>
  <si>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</si>
  <si>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</si>
  <si>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</si>
  <si>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</si>
  <si>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</si>
  <si>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</si>
  <si>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</si>
  <si>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</si>
  <si>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</si>
  <si>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</si>
  <si>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</si>
  <si>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</si>
  <si>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</si>
  <si>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</si>
  <si>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</si>
  <si>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</si>
  <si>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</si>
  <si>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</si>
  <si>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</si>
  <si>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</si>
  <si>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</si>
  <si>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</si>
  <si>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</si>
  <si>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</si>
  <si>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</si>
  <si>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</si>
  <si>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</si>
  <si>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</si>
  <si>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</si>
  <si>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</si>
  <si>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</si>
  <si>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</si>
  <si>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</si>
  <si>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</si>
  <si>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</si>
  <si>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</si>
  <si>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</si>
  <si>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</si>
  <si>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</si>
  <si>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</si>
  <si>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</si>
  <si>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</si>
  <si>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</si>
  <si>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</si>
  <si>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</si>
  <si>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</si>
  <si>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</si>
  <si>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</si>
  <si>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</si>
  <si>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</si>
  <si>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</si>
  <si>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</si>
  <si>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</si>
  <si>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</si>
  <si>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</si>
  <si>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</si>
  <si>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</si>
  <si>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</si>
  <si>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</si>
  <si>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</si>
  <si>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</si>
  <si>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</si>
  <si>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</si>
  <si>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</si>
  <si>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</si>
  <si>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</si>
  <si>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</si>
  <si>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</si>
  <si>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</si>
  <si>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</si>
  <si>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</si>
  <si>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</si>
  <si>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</si>
  <si>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</si>
  <si>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</si>
  <si>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</si>
  <si>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</si>
  <si>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</si>
  <si>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</si>
  <si>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</si>
  <si>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</si>
  <si>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</si>
  <si>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</si>
  <si>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</si>
  <si>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</si>
  <si>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</si>
  <si>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</si>
  <si>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</si>
  <si>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</si>
  <si>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</si>
  <si>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</si>
  <si>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</si>
  <si>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</si>
  <si>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</si>
  <si>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</si>
  <si>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</si>
  <si>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</si>
  <si>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</si>
  <si>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</si>
  <si>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</si>
  <si>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</si>
  <si>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</si>
  <si>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</si>
  <si>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</si>
  <si>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</si>
  <si>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</si>
  <si>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</si>
  <si>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</si>
  <si>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</si>
  <si>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</si>
  <si>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</si>
  <si>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</si>
  <si>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</si>
  <si>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</si>
  <si>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</si>
  <si>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</si>
  <si>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</si>
  <si>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</si>
  <si>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</si>
  <si>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</si>
  <si>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</si>
  <si>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</si>
  <si>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</si>
  <si>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</si>
  <si>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</si>
  <si>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</si>
  <si>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</si>
  <si>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</si>
  <si>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</si>
  <si>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</si>
  <si>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</si>
  <si>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</si>
  <si>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</si>
  <si>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</si>
  <si>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</si>
  <si>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</si>
  <si>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</si>
  <si>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</si>
  <si>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</si>
  <si>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</si>
  <si>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</si>
  <si>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</si>
  <si>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</si>
  <si>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</si>
  <si>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</si>
  <si>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</si>
  <si>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</si>
  <si>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</si>
  <si>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</si>
  <si>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</si>
  <si>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</si>
  <si>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</si>
  <si>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</si>
  <si>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</si>
  <si>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</si>
  <si>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</si>
  <si>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</si>
  <si>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</si>
  <si>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</si>
  <si>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</si>
  <si>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</si>
  <si>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</si>
  <si>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</si>
  <si>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</si>
  <si>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</si>
  <si>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</si>
  <si>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</si>
  <si>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</si>
  <si>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</si>
  <si>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</si>
  <si>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</si>
  <si>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</si>
  <si>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</si>
  <si>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</si>
  <si>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</si>
  <si>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</si>
  <si>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</si>
  <si>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</si>
  <si>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</si>
  <si>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</si>
  <si>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</si>
  <si>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</si>
  <si>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</si>
  <si>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</si>
  <si>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</si>
  <si>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</si>
  <si>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</si>
  <si>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</si>
  <si>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</si>
  <si>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</si>
  <si>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</si>
  <si>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</si>
  <si>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</si>
  <si>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</si>
  <si>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</si>
  <si>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</si>
  <si>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</si>
  <si>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</si>
  <si>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</si>
  <si>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</si>
  <si>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</si>
  <si>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</si>
  <si>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</si>
  <si>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</si>
  <si>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</si>
  <si>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</si>
  <si>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</si>
  <si>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</si>
  <si>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</si>
  <si>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</si>
  <si>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</si>
  <si>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</si>
  <si>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</si>
  <si>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</si>
  <si>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</si>
  <si>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</si>
  <si>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</si>
  <si>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</si>
  <si>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</si>
  <si>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</si>
  <si>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</si>
  <si>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</si>
  <si>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</si>
  <si>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</si>
  <si>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</si>
  <si>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</si>
  <si>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</si>
  <si>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</si>
  <si>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</si>
  <si>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</si>
  <si>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</si>
  <si>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</si>
  <si>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</si>
  <si>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</si>
  <si>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</si>
  <si>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</si>
  <si>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</si>
  <si>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</si>
  <si>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</si>
  <si>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</si>
  <si>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</si>
  <si>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</si>
  <si>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</si>
  <si>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</si>
  <si>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</si>
  <si>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</si>
  <si>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</si>
  <si>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</si>
  <si>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</si>
  <si>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</si>
  <si>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</si>
  <si>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</si>
  <si>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</si>
  <si>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</si>
  <si>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</si>
  <si>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</si>
  <si>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</si>
  <si>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</si>
  <si>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</si>
  <si>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</si>
  <si>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</si>
  <si>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</si>
  <si>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</si>
  <si>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</si>
  <si>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</si>
  <si>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</si>
  <si>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</si>
  <si>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</si>
  <si>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</si>
  <si>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</si>
  <si>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</si>
  <si>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</si>
  <si>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</si>
  <si>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</si>
  <si>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</si>
  <si>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</si>
  <si>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</si>
  <si>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</si>
  <si>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</si>
  <si>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</si>
  <si>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</si>
  <si>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</si>
  <si>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</si>
  <si>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</si>
  <si>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</si>
  <si>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</si>
  <si>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</si>
  <si>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</si>
  <si>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</si>
  <si>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</si>
  <si>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</si>
  <si>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</si>
  <si>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</si>
  <si>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</si>
  <si>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</si>
  <si>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</si>
  <si>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</si>
  <si>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</si>
  <si>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</si>
  <si>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</si>
  <si>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</si>
  <si>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</si>
  <si>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</si>
  <si>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</si>
  <si>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</si>
  <si>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</si>
  <si>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</si>
  <si>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</si>
  <si>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</si>
  <si>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</si>
  <si>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</si>
  <si>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</si>
  <si>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</si>
  <si>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</si>
  <si>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</si>
  <si>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</si>
  <si>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</si>
  <si>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</si>
  <si>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</si>
  <si>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</si>
  <si>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</si>
  <si>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</si>
  <si>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</si>
  <si>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</si>
  <si>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</si>
  <si>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</si>
  <si>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</si>
  <si>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</si>
  <si>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</si>
  <si>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</si>
  <si>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</si>
  <si>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</si>
  <si>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</si>
  <si>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</si>
  <si>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</si>
  <si>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</si>
  <si>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</si>
  <si>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</si>
  <si>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</si>
  <si>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</si>
  <si>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</si>
  <si>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</si>
  <si>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</si>
  <si>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</si>
  <si>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</si>
  <si>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</si>
  <si>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</si>
  <si>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</si>
  <si>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</si>
  <si>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</si>
  <si>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</si>
  <si>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</si>
  <si>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</si>
  <si>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</si>
  <si>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</si>
  <si>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</si>
  <si>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</si>
  <si>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</si>
  <si>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</si>
  <si>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</si>
  <si>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</si>
  <si>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</si>
  <si>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</si>
  <si>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</si>
  <si>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</si>
  <si>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</si>
  <si>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</si>
  <si>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</si>
  <si>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</si>
  <si>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</si>
  <si>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</si>
  <si>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</si>
  <si>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</si>
  <si>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</si>
  <si>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</si>
  <si>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</si>
  <si>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</si>
  <si>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</si>
  <si>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</si>
  <si>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</si>
  <si>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</si>
  <si>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</si>
  <si>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</si>
  <si>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</si>
  <si>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</si>
  <si>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</si>
  <si>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</si>
  <si>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</si>
  <si>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</si>
  <si>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</si>
  <si>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</si>
  <si>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</si>
  <si>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</si>
  <si>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</si>
  <si>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</si>
  <si>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</si>
  <si>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</si>
  <si>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</si>
  <si>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</si>
  <si>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</si>
  <si>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</si>
  <si>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</si>
  <si>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</si>
  <si>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</si>
  <si>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</si>
  <si>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</si>
  <si>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</si>
  <si>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</si>
  <si>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</si>
  <si>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</si>
  <si>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</si>
  <si>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</si>
  <si>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</si>
  <si>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</si>
  <si>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</si>
  <si>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</si>
  <si>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</si>
  <si>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</si>
  <si>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</si>
  <si>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</si>
  <si>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</si>
  <si>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</si>
  <si>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</si>
  <si>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</si>
  <si>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</si>
  <si>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</si>
  <si>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</si>
  <si>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</si>
  <si>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</si>
  <si>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</si>
  <si>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</si>
  <si>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</si>
  <si>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</si>
  <si>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</si>
  <si>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</si>
  <si>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</si>
  <si>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</si>
  <si>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</si>
  <si>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</si>
  <si>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</si>
  <si>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</si>
  <si>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</si>
  <si>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</si>
  <si>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</si>
  <si>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</si>
  <si>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</si>
  <si>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</si>
  <si>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</si>
  <si>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</si>
  <si>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</si>
  <si>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</si>
  <si>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</si>
  <si>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</si>
  <si>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</si>
  <si>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</si>
  <si>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</si>
  <si>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</si>
  <si>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</si>
  <si>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</si>
  <si>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</si>
  <si>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</si>
  <si>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</si>
  <si>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</si>
  <si>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</si>
  <si>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</si>
  <si>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</si>
  <si>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</si>
  <si>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</si>
  <si>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</si>
  <si>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</si>
  <si>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</si>
  <si>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</si>
  <si>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</si>
  <si>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</si>
  <si>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</si>
  <si>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</si>
  <si>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</si>
  <si>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</si>
  <si>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</si>
  <si>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</si>
  <si>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</si>
  <si>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</si>
  <si>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</si>
  <si>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</si>
  <si>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</si>
  <si>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</si>
  <si>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</si>
  <si>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</si>
  <si>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</si>
  <si>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</si>
  <si>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</si>
  <si>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</si>
  <si>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</si>
  <si>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</si>
  <si>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</si>
  <si>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</si>
  <si>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</si>
  <si>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</si>
  <si>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</si>
  <si>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</si>
  <si>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</si>
  <si>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</si>
  <si>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</si>
  <si>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</si>
  <si>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</si>
  <si>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</si>
  <si>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</si>
  <si>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</si>
  <si>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</si>
  <si>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</si>
  <si>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</si>
  <si>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</si>
  <si>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</si>
  <si>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</si>
  <si>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</si>
  <si>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</si>
  <si>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</si>
  <si>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</si>
  <si>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</si>
  <si>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</si>
  <si>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</si>
  <si>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</si>
  <si>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</si>
  <si>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</si>
  <si>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</si>
  <si>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</si>
  <si>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</si>
  <si>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</si>
  <si>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</si>
  <si>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</si>
  <si>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</si>
  <si>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</si>
  <si>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</si>
  <si>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</si>
  <si>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</si>
  <si>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</si>
  <si>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</si>
  <si>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</si>
  <si>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</si>
  <si>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</si>
  <si>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</si>
  <si>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</si>
  <si>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</si>
  <si>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</si>
  <si>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</si>
  <si>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</si>
  <si>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</si>
  <si>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</si>
  <si>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</si>
  <si>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</si>
  <si>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</si>
  <si>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</si>
  <si>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</si>
  <si>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</si>
  <si>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</si>
  <si>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</si>
  <si>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</si>
  <si>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</si>
  <si>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</si>
  <si>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</si>
  <si>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</si>
  <si>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</si>
  <si>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</si>
  <si>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</si>
  <si>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</si>
  <si>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</si>
  <si>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</si>
  <si>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</si>
  <si>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</si>
  <si>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</si>
  <si>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</si>
  <si>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</si>
  <si>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</si>
  <si>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</si>
  <si>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</si>
  <si>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</si>
  <si>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</si>
  <si>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</si>
  <si>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</si>
  <si>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</si>
  <si>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</si>
  <si>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</si>
  <si>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</si>
  <si>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</si>
  <si>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</si>
  <si>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</si>
  <si>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</si>
  <si>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</si>
  <si>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</si>
  <si>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</si>
  <si>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</si>
  <si>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</si>
  <si>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</si>
  <si>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</si>
  <si>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</si>
  <si>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</si>
  <si>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</si>
  <si>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</si>
  <si>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</si>
  <si>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</si>
  <si>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</si>
  <si>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</si>
  <si>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</si>
  <si>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</si>
  <si>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</si>
  <si>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</si>
  <si>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</si>
  <si>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</si>
  <si>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</si>
  <si>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</si>
  <si>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</si>
  <si>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</si>
  <si>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</si>
  <si>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</si>
  <si>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</si>
  <si>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</si>
  <si>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</si>
  <si>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</si>
  <si>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</si>
  <si>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</si>
  <si>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</si>
  <si>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</si>
  <si>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</si>
  <si>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</si>
  <si>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</si>
  <si>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</si>
  <si>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</si>
  <si>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</si>
  <si>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</si>
  <si>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</si>
  <si>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</si>
  <si>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</si>
  <si>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</si>
  <si>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</si>
  <si>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</si>
  <si>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</si>
  <si>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</si>
  <si>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</si>
  <si>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</si>
  <si>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</si>
  <si>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</si>
  <si>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</si>
  <si>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</si>
  <si>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</si>
  <si>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</si>
  <si>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</si>
  <si>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</si>
  <si>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</si>
  <si>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</si>
  <si>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</si>
  <si>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</si>
  <si>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</si>
  <si>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</si>
  <si>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</si>
  <si>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</si>
  <si>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</si>
  <si>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</si>
  <si>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</si>
  <si>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</si>
  <si>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</si>
  <si>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</si>
  <si>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</si>
  <si>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</si>
  <si>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</si>
  <si>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</si>
  <si>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</si>
  <si>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</si>
  <si>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</si>
  <si>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</si>
  <si>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</si>
  <si>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</si>
  <si>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</si>
  <si>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</si>
  <si>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</si>
  <si>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</si>
  <si>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</si>
  <si>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</si>
  <si>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</si>
  <si>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</si>
  <si>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</si>
  <si>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</si>
  <si>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</si>
  <si>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</si>
  <si>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</si>
  <si>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</si>
  <si>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</si>
  <si>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</si>
  <si>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</si>
  <si>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</si>
  <si>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</si>
  <si>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</si>
  <si>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</si>
  <si>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</si>
  <si>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</si>
  <si>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</si>
  <si>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</si>
  <si>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</si>
  <si>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</si>
  <si>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</si>
  <si>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</si>
  <si>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</si>
  <si>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</si>
  <si>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</si>
  <si>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</si>
  <si>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</si>
  <si>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</si>
  <si>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</si>
  <si>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</si>
  <si>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</si>
  <si>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</si>
  <si>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</si>
  <si>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</si>
  <si>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</si>
  <si>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</si>
  <si>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</si>
  <si>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</si>
  <si>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</si>
  <si>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</si>
  <si>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</si>
  <si>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</si>
  <si>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</si>
  <si>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</si>
  <si>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</si>
  <si>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</si>
  <si>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</si>
  <si>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</si>
  <si>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</si>
  <si>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</si>
  <si>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</si>
  <si>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</si>
  <si>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</si>
  <si>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</si>
  <si>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</si>
  <si>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</si>
  <si>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</si>
  <si>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</si>
  <si>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</si>
  <si>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</si>
  <si>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</si>
  <si>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</si>
  <si>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</si>
  <si>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</si>
  <si>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</si>
  <si>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</si>
  <si>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</si>
  <si>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</si>
  <si>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</si>
  <si>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</si>
  <si>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</si>
  <si>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</si>
  <si>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</si>
  <si>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</si>
  <si>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</si>
  <si>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</si>
  <si>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</si>
  <si>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</si>
  <si>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</si>
  <si>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</si>
  <si>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</si>
  <si>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</si>
  <si>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</si>
  <si>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</si>
  <si>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</si>
  <si>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</si>
  <si>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</si>
  <si>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</si>
  <si>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</si>
  <si>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</si>
  <si>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</si>
  <si>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</si>
  <si>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</si>
  <si>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</si>
  <si>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</si>
  <si>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</si>
  <si>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</si>
  <si>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</si>
  <si>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</si>
  <si>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</si>
  <si>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</si>
  <si>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</si>
  <si>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</si>
  <si>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</si>
  <si>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</si>
  <si>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</si>
  <si>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</si>
  <si>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</si>
  <si>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</si>
  <si>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</si>
  <si>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</si>
  <si>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</si>
  <si>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</si>
  <si>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</si>
  <si>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</si>
  <si>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</si>
  <si>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</si>
  <si>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</si>
  <si>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</si>
  <si>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</si>
  <si>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</si>
  <si>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</si>
  <si>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</si>
  <si>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</si>
  <si>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</si>
  <si>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</si>
  <si>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</si>
  <si>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</si>
  <si>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</si>
  <si>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</si>
  <si>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</si>
  <si>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</si>
  <si>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</si>
  <si>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</si>
  <si>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</si>
  <si>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</si>
  <si>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</si>
  <si>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</si>
  <si>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</si>
  <si>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</si>
  <si>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</si>
  <si>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</si>
  <si>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</si>
  <si>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</si>
  <si>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</si>
  <si>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</si>
  <si>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</si>
  <si>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</si>
  <si>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</si>
  <si>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</si>
  <si>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</si>
  <si>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</si>
  <si>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</si>
  <si>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</si>
  <si>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</si>
  <si>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</si>
  <si>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</si>
  <si>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</si>
  <si>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</si>
  <si>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</si>
  <si>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</si>
  <si>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</si>
  <si>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</si>
  <si>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</si>
  <si>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</si>
  <si>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</si>
  <si>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</si>
  <si>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</si>
  <si>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</si>
  <si>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</si>
  <si>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</si>
  <si>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</si>
  <si>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</si>
  <si>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</si>
  <si>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</si>
  <si>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</si>
  <si>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</si>
  <si>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</si>
  <si>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</si>
  <si>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</si>
  <si>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</si>
  <si>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</si>
  <si>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</si>
  <si>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</si>
  <si>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</si>
  <si>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</si>
  <si>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</si>
  <si>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</si>
  <si>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</si>
  <si>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</si>
  <si>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</si>
  <si>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</si>
  <si>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</si>
  <si>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</si>
  <si>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</si>
  <si>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</si>
  <si>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</si>
  <si>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</si>
  <si>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</si>
  <si>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</si>
  <si>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</si>
  <si>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</si>
  <si>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</si>
  <si>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</si>
  <si>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</si>
  <si>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</si>
  <si>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</si>
  <si>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</si>
  <si>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</si>
  <si>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</si>
  <si>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</si>
  <si>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</si>
  <si>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</si>
  <si>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</si>
  <si>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</si>
  <si>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</si>
  <si>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</si>
  <si>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</si>
  <si>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</si>
  <si>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</si>
  <si>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</si>
  <si>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</si>
  <si>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</si>
  <si>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</si>
  <si>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</si>
  <si>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</si>
  <si>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</si>
  <si>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</si>
  <si>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</si>
  <si>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</si>
  <si>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</si>
  <si>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</si>
  <si>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</si>
  <si>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</si>
  <si>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</si>
  <si>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</si>
  <si>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</si>
  <si>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</si>
  <si>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</si>
  <si>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</si>
  <si>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</si>
  <si>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</si>
  <si>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</si>
  <si>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</si>
  <si>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</si>
  <si>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</si>
  <si>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</si>
  <si>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</si>
  <si>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</si>
  <si>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</si>
  <si>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</si>
  <si>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</si>
  <si>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</si>
  <si>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</si>
  <si>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</si>
  <si>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</si>
  <si>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</si>
  <si>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</si>
  <si>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</si>
  <si>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</si>
  <si>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</si>
  <si>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</si>
  <si>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</si>
  <si>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</si>
  <si>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</si>
  <si>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</si>
  <si>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</si>
  <si>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</si>
  <si>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</si>
  <si>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</si>
  <si>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</si>
  <si>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</si>
  <si>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</si>
  <si>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</si>
  <si>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</si>
  <si>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</si>
  <si>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</si>
  <si>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</si>
  <si>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</si>
  <si>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</si>
  <si>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</si>
  <si>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</si>
  <si>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</si>
  <si>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</si>
  <si>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</si>
  <si>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</si>
  <si>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</si>
  <si>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</si>
  <si>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</si>
  <si>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</si>
  <si>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</si>
  <si>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</si>
  <si>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</si>
  <si>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</si>
  <si>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</si>
  <si>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</si>
  <si>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</si>
  <si>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</si>
  <si>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</si>
  <si>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</si>
  <si>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</si>
  <si>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</si>
  <si>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</si>
  <si>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</si>
  <si>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</si>
  <si>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</si>
  <si>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</si>
  <si>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</si>
  <si>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</si>
  <si>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</si>
  <si>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</si>
  <si>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</si>
  <si>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</si>
  <si>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</si>
  <si>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</si>
  <si>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</si>
  <si>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</si>
  <si>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</si>
  <si>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</si>
  <si>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</si>
  <si>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</si>
  <si>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</si>
  <si>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</si>
  <si>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</si>
  <si>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</si>
  <si>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</si>
  <si>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</si>
  <si>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</si>
  <si>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</si>
  <si>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</si>
  <si>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</si>
  <si>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</si>
  <si>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</si>
  <si>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</si>
  <si>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</si>
  <si>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</si>
  <si>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</si>
  <si>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</si>
  <si>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</si>
  <si>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</si>
  <si>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</si>
  <si>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</si>
  <si>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</si>
  <si>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</si>
  <si>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</si>
  <si>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</si>
  <si>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</si>
  <si>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</si>
  <si>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</si>
  <si>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</si>
  <si>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</si>
  <si>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</si>
  <si>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</si>
  <si>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</si>
  <si>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</si>
  <si>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</si>
  <si>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</si>
  <si>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</si>
  <si>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</si>
  <si>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</si>
  <si>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</si>
  <si>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</si>
  <si>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</si>
  <si>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</si>
  <si>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</si>
  <si>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</si>
  <si>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</si>
  <si>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</si>
  <si>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</si>
  <si>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</si>
  <si>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</si>
  <si>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</si>
  <si>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</si>
  <si>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</si>
  <si>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</si>
  <si>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</si>
  <si>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</si>
  <si>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</si>
  <si>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</si>
  <si>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</si>
  <si>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</si>
  <si>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</si>
  <si>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</si>
  <si>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</si>
  <si>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</si>
  <si>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</si>
  <si>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</si>
  <si>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</si>
  <si>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</si>
  <si>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</si>
  <si>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</si>
  <si>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</si>
  <si>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</si>
  <si>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</si>
  <si>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</si>
  <si>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</si>
  <si>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</si>
  <si>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</si>
  <si>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</si>
  <si>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</si>
  <si>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</si>
  <si>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</si>
  <si>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</si>
  <si>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</si>
  <si>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</si>
  <si>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</si>
  <si>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</si>
  <si>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</si>
  <si>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</si>
  <si>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</si>
  <si>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</si>
  <si>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</si>
  <si>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</si>
  <si>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</si>
  <si>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</si>
  <si>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</si>
  <si>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</si>
  <si>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</si>
  <si>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</si>
  <si>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</si>
  <si>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</si>
  <si>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</si>
  <si>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</si>
  <si>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</si>
  <si>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</si>
  <si>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</si>
  <si>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</si>
  <si>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</si>
  <si>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</si>
  <si>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</si>
  <si>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</si>
  <si>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</si>
  <si>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</si>
  <si>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</si>
  <si>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</si>
  <si>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</si>
  <si>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</si>
  <si>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</si>
  <si>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</si>
  <si>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</si>
  <si>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</si>
  <si>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</si>
  <si>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</si>
  <si>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</si>
  <si>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</si>
  <si>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</si>
  <si>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</si>
  <si>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</si>
  <si>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</si>
  <si>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</si>
  <si>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</si>
  <si>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</si>
  <si>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</si>
  <si>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</si>
  <si>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</si>
  <si>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</si>
  <si>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</si>
  <si>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</si>
  <si>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</si>
  <si>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</si>
  <si>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</si>
  <si>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</si>
  <si>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</si>
  <si>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</si>
  <si>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</si>
  <si>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</si>
  <si>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</si>
  <si>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</si>
  <si>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</si>
  <si>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</si>
  <si>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</si>
  <si>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</si>
  <si>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</si>
  <si>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</si>
  <si>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</si>
  <si>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</si>
  <si>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</si>
  <si>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</si>
  <si>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</si>
  <si>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</si>
  <si>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</si>
  <si>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</si>
  <si>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</si>
  <si>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</si>
  <si>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</si>
  <si>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</si>
  <si>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</si>
  <si>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</si>
  <si>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</si>
  <si>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</si>
  <si>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</si>
  <si>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</si>
  <si>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</si>
  <si>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</si>
  <si>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</si>
  <si>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</si>
  <si>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</si>
  <si>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</si>
  <si>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</si>
  <si>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</si>
  <si>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</si>
  <si>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</si>
  <si>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</si>
  <si>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</si>
  <si>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</si>
  <si>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</si>
  <si>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</si>
  <si>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</si>
  <si>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</si>
  <si>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</si>
  <si>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</si>
  <si>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</si>
  <si>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</si>
  <si>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</si>
  <si>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</si>
  <si>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</si>
  <si>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</si>
  <si>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</si>
  <si>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</si>
  <si>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</si>
  <si>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</si>
  <si>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</si>
  <si>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</si>
  <si>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</si>
  <si>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</si>
  <si>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</si>
  <si>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</si>
  <si>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</si>
  <si>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</si>
  <si>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</si>
  <si>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</si>
  <si>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</si>
  <si>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</si>
  <si>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</si>
  <si>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</si>
  <si>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</si>
  <si>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</si>
  <si>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</si>
  <si>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</si>
  <si>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</si>
  <si>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</si>
  <si>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</si>
  <si>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</si>
  <si>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</si>
  <si>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</si>
  <si>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</si>
  <si>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</si>
  <si>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</si>
  <si>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</si>
  <si>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</si>
  <si>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</si>
  <si>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</si>
  <si>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</si>
  <si>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</si>
  <si>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</si>
  <si>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</si>
  <si>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</si>
  <si>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</si>
  <si>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</si>
  <si>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</si>
  <si>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</si>
  <si>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</si>
  <si>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</si>
  <si>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</si>
  <si>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</si>
  <si>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</si>
  <si>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</si>
  <si>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</si>
  <si>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</si>
  <si>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</si>
  <si>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</si>
  <si>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</si>
  <si>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</si>
  <si>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</si>
  <si>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</si>
  <si>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</si>
  <si>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</si>
  <si>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</si>
  <si>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</si>
  <si>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</si>
  <si>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</si>
  <si>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</si>
  <si>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</si>
  <si>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</si>
  <si>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</si>
  <si>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</si>
  <si>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</si>
  <si>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</si>
  <si>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</si>
  <si>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</si>
  <si>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</si>
  <si>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</si>
  <si>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</si>
  <si>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</si>
  <si>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</si>
  <si>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</si>
  <si>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</si>
  <si>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</si>
  <si>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</si>
  <si>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</si>
  <si>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</si>
  <si>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</si>
  <si>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</si>
  <si>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</si>
  <si>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</si>
  <si>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</si>
  <si>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</si>
  <si>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</si>
  <si>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</si>
  <si>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</si>
  <si>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</si>
  <si>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</si>
  <si>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</si>
  <si>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</si>
  <si>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</si>
  <si>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</si>
  <si>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</si>
  <si>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</si>
  <si>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</si>
  <si>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</si>
  <si>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</si>
  <si>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</si>
  <si>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</si>
  <si>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</si>
  <si>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</si>
  <si>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</si>
  <si>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</si>
  <si>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</si>
  <si>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</si>
  <si>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</si>
  <si>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</si>
  <si>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</si>
  <si>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</si>
  <si>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</si>
  <si>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</si>
  <si>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</si>
  <si>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</si>
  <si>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</si>
  <si>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</si>
  <si>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</si>
  <si>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</si>
  <si>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</si>
  <si>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</si>
  <si>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</si>
  <si>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</si>
  <si>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</si>
  <si>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</si>
  <si>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</si>
  <si>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</si>
  <si>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</si>
  <si>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</si>
  <si>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</si>
  <si>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</si>
  <si>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</si>
  <si>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</si>
  <si>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</si>
  <si>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</si>
  <si>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</si>
  <si>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</si>
  <si>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</si>
  <si>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</si>
  <si>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</si>
  <si>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</si>
  <si>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</si>
  <si>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</si>
  <si>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</si>
  <si>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</si>
  <si>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</si>
  <si>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</si>
  <si>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</si>
  <si>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</si>
  <si>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</si>
  <si>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</si>
  <si>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</si>
  <si>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</si>
  <si>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</si>
  <si>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</si>
  <si>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</si>
  <si>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</si>
  <si>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</si>
  <si>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</si>
  <si>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</si>
  <si>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</si>
  <si>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</si>
  <si>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</si>
  <si>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</si>
  <si>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</si>
  <si>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</si>
  <si>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</si>
  <si>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</si>
  <si>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</si>
  <si>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</si>
  <si>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</si>
  <si>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</si>
  <si>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</si>
  <si>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</si>
  <si>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</si>
  <si>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</si>
  <si>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</si>
  <si>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</si>
  <si>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</si>
  <si>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</si>
  <si>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</si>
  <si>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</si>
  <si>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</si>
  <si>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</si>
  <si>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</si>
  <si>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</si>
  <si>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</si>
  <si>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</si>
  <si>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</si>
  <si>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</si>
  <si>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</si>
  <si>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</si>
  <si>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</si>
  <si>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</si>
  <si>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</si>
  <si>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</si>
  <si>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</si>
  <si>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</si>
  <si>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</si>
  <si>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</si>
  <si>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</si>
  <si>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</si>
  <si>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</si>
  <si>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</si>
  <si>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</si>
  <si>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</si>
  <si>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</si>
  <si>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</si>
  <si>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</si>
  <si>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</si>
  <si>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</si>
  <si>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</si>
  <si>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</si>
  <si>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</si>
  <si>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</si>
  <si>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</si>
  <si>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</si>
  <si>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</si>
  <si>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</si>
  <si>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</si>
  <si>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</si>
  <si>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</si>
  <si>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</si>
  <si>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</si>
  <si>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</si>
  <si>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</si>
  <si>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</si>
  <si>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</si>
  <si>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</si>
  <si>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</si>
  <si>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</si>
  <si>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</si>
  <si>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</si>
  <si>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</si>
  <si>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</si>
  <si>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</si>
  <si>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</si>
  <si>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</si>
  <si>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</si>
  <si>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</si>
  <si>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</si>
  <si>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</si>
  <si>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</si>
  <si>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</si>
  <si>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</si>
  <si>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</si>
  <si>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</si>
  <si>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</si>
  <si>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</si>
  <si>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</si>
  <si>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</si>
  <si>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</si>
  <si>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</si>
  <si>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</si>
  <si>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</si>
  <si>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</si>
  <si>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</si>
  <si>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</si>
  <si>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</si>
  <si>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</si>
  <si>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</si>
  <si>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</si>
  <si>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</si>
  <si>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</si>
  <si>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</si>
  <si>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</si>
  <si>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</si>
  <si>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</si>
  <si>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</si>
  <si>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</si>
  <si>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</si>
  <si>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</si>
  <si>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</si>
  <si>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</si>
  <si>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</si>
  <si>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</si>
  <si>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</si>
  <si>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</si>
  <si>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</si>
  <si>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</si>
  <si>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</si>
  <si>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</si>
  <si>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</si>
  <si>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</si>
  <si>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</si>
  <si>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</si>
  <si>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</si>
  <si>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</si>
  <si>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</si>
  <si>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</si>
  <si>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</si>
  <si>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</si>
  <si>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</si>
  <si>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</si>
  <si>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</si>
  <si>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</si>
  <si>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</si>
  <si>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</si>
  <si>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</si>
  <si>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</si>
  <si>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</si>
  <si>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</si>
  <si>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</si>
  <si>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</si>
  <si>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</si>
  <si>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</si>
  <si>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</si>
  <si>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</si>
  <si>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</si>
  <si>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</si>
  <si>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</si>
  <si>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</si>
  <si>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</si>
  <si>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</si>
  <si>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</si>
  <si>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</si>
  <si>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</si>
  <si>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</si>
  <si>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</si>
  <si>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</si>
  <si>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</si>
  <si>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</si>
  <si>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</si>
  <si>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</si>
  <si>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</si>
  <si>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</si>
  <si>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</si>
  <si>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</si>
  <si>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</si>
  <si>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</si>
  <si>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</si>
  <si>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</si>
  <si>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</si>
  <si>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</si>
  <si>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</si>
  <si>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</si>
  <si>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</si>
  <si>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</si>
  <si>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</si>
  <si>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</si>
  <si>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</si>
  <si>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</si>
  <si>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</si>
  <si>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</si>
  <si>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</si>
  <si>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</si>
  <si>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</si>
  <si>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</si>
  <si>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</si>
  <si>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</si>
  <si>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</si>
  <si>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</si>
  <si>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</si>
  <si>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</si>
  <si>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</si>
  <si>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</si>
  <si>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</si>
  <si>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</si>
  <si>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</si>
  <si>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</si>
  <si>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</si>
  <si>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</si>
  <si>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</si>
  <si>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</si>
  <si>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</si>
  <si>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</si>
  <si>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</si>
  <si>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</si>
  <si>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</si>
  <si>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</si>
  <si>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</si>
  <si>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</si>
  <si>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</si>
  <si>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</si>
  <si>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</si>
  <si>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</si>
  <si>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</si>
  <si>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</si>
  <si>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</si>
  <si>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</si>
  <si>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</si>
  <si>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</si>
  <si>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</si>
  <si>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</si>
  <si>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</si>
  <si>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</si>
  <si>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</si>
  <si>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</si>
  <si>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</si>
  <si>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</si>
  <si>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</si>
  <si>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</si>
  <si>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</si>
  <si>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</si>
  <si>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</si>
  <si>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</si>
  <si>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</si>
  <si>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</si>
  <si>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</si>
  <si>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</si>
  <si>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</si>
  <si>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</si>
  <si>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</si>
  <si>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</si>
  <si>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</si>
  <si>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</si>
  <si>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</si>
  <si>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</si>
  <si>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</si>
  <si>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</si>
  <si>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</si>
  <si>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</si>
  <si>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</si>
  <si>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</si>
  <si>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</si>
  <si>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</si>
  <si>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</si>
  <si>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</si>
  <si>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</si>
  <si>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</si>
  <si>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</si>
  <si>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</si>
  <si>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</si>
  <si>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</si>
  <si>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</si>
  <si>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</si>
  <si>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</si>
  <si>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</si>
  <si>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</si>
  <si>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</si>
  <si>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</si>
  <si>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</si>
  <si>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</si>
  <si>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</si>
  <si>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</si>
  <si>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</si>
  <si>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</si>
  <si>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</si>
  <si>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</si>
  <si>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</si>
  <si>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</si>
  <si>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</si>
  <si>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</si>
  <si>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</si>
  <si>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</si>
  <si>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</si>
  <si>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</si>
  <si>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</si>
  <si>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</si>
  <si>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</si>
  <si>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</si>
  <si>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</si>
  <si>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</si>
  <si>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</si>
  <si>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</si>
  <si>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</si>
  <si>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</si>
  <si>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</si>
  <si>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</si>
  <si>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</si>
  <si>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</si>
  <si>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</si>
  <si>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</si>
  <si>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</si>
  <si>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</si>
  <si>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</si>
  <si>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</si>
  <si>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</si>
  <si>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</si>
  <si>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</si>
  <si>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</si>
  <si>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</si>
  <si>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</si>
  <si>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</si>
  <si>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</si>
  <si>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</si>
  <si>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</si>
  <si>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</si>
  <si>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</si>
  <si>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</si>
  <si>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</si>
  <si>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</si>
  <si>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</si>
  <si>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</si>
  <si>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</si>
  <si>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</si>
  <si>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</si>
  <si>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</si>
  <si>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</si>
  <si>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</si>
  <si>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</si>
  <si>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</si>
  <si>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</si>
  <si>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</si>
  <si>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</si>
  <si>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</si>
  <si>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</si>
  <si>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</si>
  <si>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</si>
  <si>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</si>
  <si>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</si>
  <si>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</si>
  <si>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</si>
  <si>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</si>
  <si>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</si>
  <si>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</si>
  <si>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</si>
  <si>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</si>
  <si>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</si>
  <si>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</si>
  <si>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</si>
  <si>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</si>
  <si>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</si>
  <si>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</si>
  <si>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</si>
  <si>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</si>
  <si>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</si>
  <si>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</si>
  <si>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</si>
  <si>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</si>
  <si>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</si>
  <si>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</si>
  <si>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</si>
  <si>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</si>
  <si>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</si>
  <si>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</si>
  <si>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</si>
  <si>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</si>
  <si>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</si>
  <si>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</si>
  <si>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</si>
  <si>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</si>
  <si>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</si>
  <si>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</si>
  <si>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</si>
  <si>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</si>
  <si>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</si>
  <si>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</si>
  <si>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</si>
  <si>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</si>
  <si>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</si>
  <si>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</si>
  <si>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</si>
  <si>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</si>
  <si>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</si>
  <si>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</si>
  <si>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</si>
  <si>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</si>
  <si>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</si>
  <si>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</si>
  <si>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</si>
  <si>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</si>
  <si>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</si>
  <si>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</si>
  <si>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</si>
  <si>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</si>
  <si>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</si>
  <si>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</si>
  <si>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</si>
  <si>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</si>
  <si>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</si>
  <si>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</si>
  <si>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</si>
  <si>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</si>
  <si>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</si>
  <si>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</si>
  <si>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</si>
  <si>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</si>
  <si>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</si>
  <si>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</si>
  <si>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</si>
  <si>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</si>
  <si>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</si>
  <si>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</si>
  <si>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</si>
  <si>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</si>
  <si>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</si>
  <si>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</si>
  <si>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</si>
  <si>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</si>
  <si>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</si>
  <si>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</si>
  <si>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</si>
  <si>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</si>
  <si>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</si>
  <si>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</si>
  <si>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</si>
  <si>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</si>
  <si>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</si>
  <si>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</si>
  <si>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</si>
  <si>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</si>
  <si>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</si>
  <si>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</si>
  <si>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</si>
  <si>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</si>
  <si>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</si>
  <si>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</si>
  <si>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</si>
  <si>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</si>
  <si>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</si>
  <si>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</si>
  <si>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</si>
  <si>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</si>
  <si>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</si>
  <si>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</si>
  <si>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</si>
  <si>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</si>
  <si>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</si>
  <si>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</si>
  <si>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</si>
  <si>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</si>
  <si>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</si>
  <si>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</si>
  <si>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</si>
  <si>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</si>
  <si>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</si>
  <si>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</si>
  <si>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</si>
  <si>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</si>
  <si>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</si>
  <si>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</si>
  <si>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</si>
  <si>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</si>
  <si>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</si>
  <si>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</si>
  <si>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</si>
  <si>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</si>
  <si>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</si>
  <si>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</si>
  <si>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</si>
  <si>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</si>
  <si>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</si>
  <si>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</si>
  <si>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</si>
  <si>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</si>
  <si>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</si>
  <si>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</si>
  <si>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</si>
  <si>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</si>
  <si>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</si>
  <si>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</si>
  <si>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</si>
  <si>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</si>
  <si>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</si>
  <si>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</si>
  <si>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</si>
  <si>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</si>
  <si>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</si>
  <si>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</si>
  <si>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</si>
  <si>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</si>
  <si>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</si>
  <si>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</si>
  <si>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</si>
  <si>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</si>
  <si>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</si>
  <si>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</si>
  <si>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</si>
  <si>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</si>
  <si>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</si>
  <si>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</si>
  <si>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</si>
  <si>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</si>
  <si>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</si>
  <si>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</si>
  <si>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</si>
  <si>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</si>
  <si>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</si>
  <si>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</si>
  <si>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</si>
  <si>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</si>
  <si>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</si>
  <si>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</si>
  <si>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</si>
  <si>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</si>
  <si>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</si>
  <si>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</si>
  <si>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</si>
  <si>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</si>
  <si>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</si>
  <si>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</si>
  <si>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</si>
  <si>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</si>
  <si>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</si>
  <si>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</si>
  <si>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</si>
  <si>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</si>
  <si>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</si>
  <si>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</si>
  <si>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</si>
  <si>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</si>
  <si>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</si>
  <si>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</si>
  <si>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</si>
  <si>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</si>
  <si>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</si>
  <si>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</si>
  <si>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</si>
  <si>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</si>
  <si>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</si>
  <si>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</si>
  <si>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</si>
  <si>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</si>
  <si>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</si>
  <si>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</si>
  <si>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</si>
  <si>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</si>
  <si>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</si>
  <si>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</si>
  <si>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</si>
  <si>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</si>
  <si>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</si>
  <si>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</si>
  <si>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</si>
  <si>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</si>
  <si>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</si>
  <si>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</si>
  <si>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</si>
  <si>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</si>
  <si>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</si>
  <si>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</si>
  <si>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</si>
  <si>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</si>
  <si>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</si>
  <si>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</si>
  <si>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</si>
  <si>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</si>
  <si>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</si>
  <si>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</si>
  <si>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</si>
  <si>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</si>
  <si>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</si>
  <si>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</si>
  <si>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</si>
  <si>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</si>
  <si>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</si>
  <si>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</si>
  <si>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</si>
  <si>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</si>
  <si>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</si>
  <si>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</si>
  <si>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</si>
  <si>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</si>
  <si>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</si>
  <si>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</si>
  <si>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</si>
  <si>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</si>
  <si>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</si>
  <si>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</si>
  <si>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</si>
  <si>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</si>
  <si>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</si>
  <si>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</si>
  <si>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</si>
  <si>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</si>
  <si>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</si>
  <si>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</si>
  <si>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</si>
  <si>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</si>
  <si>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</si>
  <si>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</si>
  <si>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</si>
  <si>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</si>
  <si>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</si>
  <si>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</si>
  <si>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</si>
  <si>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</si>
  <si>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</si>
  <si>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</si>
  <si>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</si>
  <si>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</si>
  <si>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</si>
  <si>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</si>
  <si>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</si>
  <si>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</si>
  <si>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</si>
  <si>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</si>
  <si>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</si>
  <si>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</si>
  <si>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</si>
  <si>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</si>
  <si>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</si>
  <si>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</si>
  <si>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</si>
  <si>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</si>
  <si>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</si>
  <si>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</si>
  <si>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</si>
  <si>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</si>
  <si>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</si>
  <si>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</si>
  <si>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</si>
  <si>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</si>
  <si>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</si>
  <si>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</si>
  <si>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</si>
  <si>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</si>
  <si>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</si>
  <si>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</si>
  <si>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</si>
  <si>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</si>
  <si>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</si>
  <si>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</si>
  <si>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</si>
  <si>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</si>
  <si>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</si>
  <si>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</si>
  <si>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</si>
  <si>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</si>
  <si>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</si>
  <si>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</si>
  <si>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</si>
  <si>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</si>
  <si>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</si>
  <si>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</si>
  <si>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</si>
  <si>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</si>
  <si>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</si>
  <si>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</si>
  <si>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</si>
  <si>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</si>
  <si>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</si>
  <si>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</si>
  <si>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</si>
  <si>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</si>
  <si>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</si>
  <si>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</si>
  <si>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</si>
  <si>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</si>
  <si>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</si>
  <si>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</si>
  <si>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</si>
  <si>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</si>
  <si>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</si>
  <si>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</si>
  <si>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</si>
  <si>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</si>
  <si>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</si>
  <si>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</si>
  <si>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</si>
  <si>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</si>
  <si>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</si>
  <si>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</si>
  <si>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</si>
  <si>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</si>
  <si>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</si>
  <si>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</si>
  <si>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</si>
  <si>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</si>
  <si>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</si>
  <si>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</si>
  <si>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</si>
  <si>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</si>
  <si>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</si>
  <si>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</si>
  <si>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</si>
  <si>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</si>
  <si>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</si>
  <si>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</si>
  <si>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</si>
  <si>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</si>
  <si>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</si>
  <si>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</si>
  <si>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</si>
  <si>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</si>
  <si>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</si>
  <si>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</si>
  <si>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</si>
  <si>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</si>
  <si>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</si>
  <si>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</si>
  <si>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</si>
  <si>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</si>
  <si>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</si>
  <si>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</si>
  <si>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</si>
  <si>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</si>
  <si>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</si>
  <si>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</si>
  <si>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</si>
  <si>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</si>
  <si>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</si>
  <si>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</si>
  <si>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</si>
  <si>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</si>
  <si>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</si>
  <si>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</si>
  <si>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</si>
  <si>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</si>
  <si>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</si>
  <si>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</si>
  <si>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</si>
  <si>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</si>
  <si>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</si>
  <si>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</si>
  <si>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</si>
  <si>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</si>
  <si>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</si>
  <si>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</si>
  <si>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</si>
  <si>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</si>
  <si>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</si>
  <si>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</si>
  <si>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</si>
  <si>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</si>
  <si>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</si>
  <si>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</si>
  <si>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</si>
  <si>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</si>
  <si>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</si>
  <si>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</si>
  <si>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</si>
  <si>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</si>
  <si>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</si>
  <si>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</si>
  <si>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</si>
  <si>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</si>
  <si>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</si>
  <si>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</si>
  <si>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</si>
  <si>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</si>
  <si>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</si>
  <si>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</si>
  <si>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</si>
  <si>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</si>
  <si>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</si>
  <si>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</si>
  <si>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</si>
  <si>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</si>
  <si>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</si>
  <si>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</si>
  <si>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</si>
  <si>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</si>
  <si>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</si>
  <si>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</si>
  <si>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</si>
  <si>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</si>
  <si>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</si>
  <si>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</si>
  <si>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</si>
  <si>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</si>
  <si>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</si>
  <si>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</si>
  <si>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</si>
  <si>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</si>
  <si>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</si>
  <si>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</si>
  <si>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</si>
  <si>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</si>
  <si>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</si>
  <si>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</si>
  <si>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</si>
  <si>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</si>
  <si>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</si>
  <si>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</si>
  <si>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</si>
  <si>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</si>
  <si>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</si>
  <si>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</si>
  <si>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</si>
  <si>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</si>
  <si>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</si>
  <si>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</si>
  <si>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</si>
  <si>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</si>
  <si>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</si>
  <si>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</si>
  <si>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</si>
  <si>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</si>
  <si>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</si>
  <si>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</si>
  <si>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</si>
  <si>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</si>
  <si>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</si>
  <si>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</si>
  <si>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</si>
  <si>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</si>
  <si>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</si>
  <si>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</si>
  <si>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</si>
  <si>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</si>
  <si>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</si>
  <si>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</si>
  <si>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</si>
  <si>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</si>
  <si>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</si>
  <si>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</si>
  <si>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</si>
  <si>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</si>
  <si>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</si>
  <si>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</si>
  <si>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</si>
  <si>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</si>
  <si>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</si>
  <si>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</si>
  <si>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</si>
  <si>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</si>
  <si>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</si>
  <si>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</si>
  <si>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</si>
  <si>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</si>
  <si>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</si>
  <si>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</si>
  <si>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</si>
  <si>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</si>
  <si>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</si>
  <si>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</si>
  <si>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</si>
  <si>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</si>
  <si>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</si>
  <si>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</si>
  <si>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</si>
  <si>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</si>
  <si>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</si>
  <si>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</si>
  <si>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</si>
  <si>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</si>
  <si>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</si>
  <si>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</si>
  <si>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</si>
  <si>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</si>
  <si>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</si>
  <si>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</si>
  <si>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</si>
  <si>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</si>
  <si>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</si>
  <si>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</si>
  <si>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</si>
  <si>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</si>
  <si>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</si>
  <si>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</si>
  <si>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</si>
  <si>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</si>
  <si>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</si>
  <si>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</si>
  <si>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</si>
  <si>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</si>
  <si>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</si>
  <si>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</si>
  <si>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</si>
  <si>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</si>
  <si>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</si>
  <si>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</si>
  <si>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</si>
  <si>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</si>
  <si>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</si>
  <si>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</si>
  <si>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</si>
  <si>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</si>
  <si>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</si>
  <si>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</si>
  <si>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</si>
  <si>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</si>
  <si>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</si>
  <si>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</si>
  <si>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</si>
  <si>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</si>
  <si>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</si>
  <si>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</si>
  <si>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</si>
  <si>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</si>
  <si>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</si>
  <si>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</si>
  <si>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</si>
  <si>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</si>
  <si>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</si>
  <si>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</si>
  <si>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</si>
  <si>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</si>
  <si>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</si>
  <si>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</si>
  <si>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</si>
  <si>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</si>
  <si>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</si>
  <si>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</si>
  <si>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</si>
  <si>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</si>
  <si>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</si>
  <si>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</si>
  <si>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</si>
  <si>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</si>
  <si>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</si>
  <si>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</si>
  <si>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</si>
  <si>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</si>
  <si>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</si>
  <si>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</si>
  <si>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</si>
  <si>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</si>
  <si>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</si>
  <si>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</si>
  <si>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</si>
  <si>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</si>
  <si>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</si>
  <si>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</si>
  <si>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</si>
  <si>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</si>
  <si>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</si>
  <si>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</si>
  <si>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</si>
  <si>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</si>
  <si>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</si>
  <si>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</si>
  <si>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</si>
  <si>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</si>
  <si>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</si>
  <si>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</si>
  <si>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</si>
  <si>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</si>
  <si>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</si>
  <si>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</si>
  <si>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</si>
  <si>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</si>
  <si>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</si>
  <si>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</si>
  <si>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</si>
  <si>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</si>
  <si>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</si>
  <si>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</si>
  <si>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</si>
  <si>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</si>
  <si>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</si>
  <si>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</si>
  <si>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</si>
  <si>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</si>
  <si>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</si>
  <si>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</si>
  <si>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</si>
  <si>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</si>
  <si>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</si>
  <si>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</si>
  <si>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</si>
  <si>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</si>
  <si>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</si>
  <si>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</si>
  <si>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</si>
  <si>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</si>
  <si>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</si>
  <si>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</si>
  <si>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</si>
  <si>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</si>
  <si>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</si>
  <si>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</si>
  <si>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</si>
  <si>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</si>
  <si>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</si>
  <si>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</si>
  <si>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</si>
  <si>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</si>
  <si>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</si>
  <si>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</si>
  <si>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</si>
  <si>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</si>
  <si>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</si>
  <si>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</si>
  <si>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</si>
  <si>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</si>
  <si>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</si>
  <si>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</si>
  <si>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</si>
  <si>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</si>
  <si>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</si>
  <si>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</si>
  <si>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</si>
  <si>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</si>
  <si>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</si>
  <si>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</si>
  <si>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</si>
  <si>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</si>
  <si>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</si>
  <si>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</si>
  <si>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</si>
  <si>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</si>
  <si>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</si>
  <si>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</si>
  <si>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</si>
  <si>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</si>
  <si>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</si>
  <si>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</si>
  <si>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</si>
  <si>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</si>
  <si>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</si>
  <si>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</si>
  <si>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</si>
  <si>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</si>
  <si>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</si>
  <si>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</si>
  <si>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</si>
  <si>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</si>
  <si>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</si>
  <si>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</si>
  <si>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</si>
  <si>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</si>
  <si>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</si>
  <si>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</si>
  <si>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</si>
  <si>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</si>
  <si>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</si>
  <si>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</si>
  <si>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</si>
  <si>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</si>
  <si>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</si>
  <si>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</si>
  <si>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</si>
  <si>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</si>
  <si>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</si>
  <si>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</si>
  <si>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</si>
  <si>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</si>
  <si>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</si>
  <si>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</si>
  <si>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</si>
  <si>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</si>
  <si>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</si>
  <si>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</si>
  <si>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</si>
  <si>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</si>
  <si>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</si>
  <si>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</si>
  <si>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</si>
  <si>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</si>
  <si>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</si>
  <si>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</si>
  <si>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</si>
  <si>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</si>
  <si>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</si>
  <si>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</si>
  <si>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</si>
  <si>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</si>
  <si>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</si>
  <si>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</si>
  <si>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</si>
  <si>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</si>
  <si>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</si>
  <si>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</si>
  <si>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</si>
  <si>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</si>
  <si>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</si>
  <si>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</si>
  <si>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</si>
  <si>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</si>
  <si>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</si>
  <si>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</si>
  <si>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</si>
  <si>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</si>
  <si>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</si>
  <si>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</si>
  <si>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</si>
  <si>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</si>
  <si>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</si>
  <si>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</si>
  <si>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</si>
  <si>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</si>
  <si>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</si>
  <si>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</si>
  <si>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</si>
  <si>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</si>
  <si>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</si>
  <si>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</si>
  <si>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</si>
  <si>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</si>
  <si>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</si>
  <si>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</si>
  <si>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</si>
  <si>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</si>
  <si>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</si>
  <si>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</si>
  <si>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</si>
  <si>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</si>
  <si>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</si>
  <si>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</si>
  <si>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</si>
  <si>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</si>
  <si>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</si>
  <si>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</si>
  <si>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</si>
  <si>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</si>
  <si>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</si>
  <si>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</si>
  <si>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</si>
  <si>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</si>
  <si>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</si>
  <si>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</si>
  <si>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</si>
  <si>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</si>
  <si>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</si>
  <si>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</si>
  <si>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</si>
  <si>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</si>
  <si>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</si>
  <si>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</si>
  <si>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</si>
  <si>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</si>
  <si>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</si>
  <si>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</si>
  <si>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</si>
  <si>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</si>
  <si>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</si>
  <si>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</si>
  <si>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</si>
  <si>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</si>
  <si>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</si>
  <si>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</si>
  <si>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</si>
  <si>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</si>
  <si>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</si>
  <si>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</si>
  <si>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</si>
  <si>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</si>
  <si>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</si>
  <si>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</si>
  <si>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</si>
  <si>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</si>
  <si>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</si>
  <si>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</si>
  <si>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</si>
  <si>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</si>
  <si>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</si>
  <si>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</si>
  <si>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</si>
  <si>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</si>
  <si>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</si>
  <si>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</si>
  <si>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</si>
  <si>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</si>
  <si>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</si>
  <si>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</si>
  <si>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</si>
  <si>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</si>
  <si>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</si>
  <si>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</si>
  <si>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</si>
  <si>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</si>
  <si>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</si>
  <si>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</si>
  <si>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</si>
  <si>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</si>
  <si>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</si>
  <si>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</si>
  <si>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</si>
  <si>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</si>
  <si>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</si>
  <si>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</si>
  <si>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</si>
  <si>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</si>
  <si>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</si>
  <si>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</si>
  <si>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</si>
  <si>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</si>
  <si>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</si>
  <si>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</si>
  <si>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</si>
  <si>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</si>
  <si>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</si>
  <si>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</si>
  <si>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</si>
  <si>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</si>
  <si>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</si>
  <si>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</si>
  <si>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</si>
  <si>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</si>
  <si>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</si>
  <si>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</si>
  <si>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</si>
  <si>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</si>
  <si>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</si>
  <si>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</si>
  <si>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</si>
  <si>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</si>
  <si>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</si>
  <si>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</si>
  <si>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</si>
  <si>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</si>
  <si>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</si>
  <si>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</si>
  <si>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</si>
  <si>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</si>
  <si>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</si>
  <si>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</si>
  <si>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</si>
  <si>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</si>
  <si>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</si>
  <si>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</si>
  <si>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</si>
  <si>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</si>
  <si>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</si>
  <si>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</si>
  <si>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</si>
  <si>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</si>
  <si>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</si>
  <si>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</si>
  <si>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</si>
  <si>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</si>
  <si>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</si>
  <si>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</si>
  <si>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</si>
  <si>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</si>
  <si>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</si>
  <si>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</si>
  <si>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</si>
  <si>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</si>
  <si>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</si>
  <si>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</si>
  <si>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</si>
  <si>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</si>
  <si>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</si>
  <si>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</si>
  <si>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</si>
  <si>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</si>
  <si>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</si>
  <si>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</si>
  <si>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</si>
  <si>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</si>
  <si>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</si>
  <si>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</si>
  <si>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</si>
  <si>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</si>
  <si>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</si>
  <si>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</si>
  <si>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</si>
  <si>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</si>
  <si>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</si>
  <si>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</si>
  <si>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</si>
  <si>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</si>
  <si>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</si>
  <si>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</si>
  <si>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</si>
  <si>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</si>
  <si>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</si>
  <si>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</si>
  <si>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</si>
  <si>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</si>
  <si>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</si>
  <si>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</si>
  <si>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</si>
  <si>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</si>
  <si>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</si>
  <si>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</si>
  <si>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</si>
  <si>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</si>
  <si>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</si>
  <si>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</si>
  <si>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</si>
  <si>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</si>
  <si>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</si>
  <si>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</si>
  <si>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</si>
  <si>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</si>
  <si>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</si>
  <si>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</si>
  <si>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</si>
  <si>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</si>
  <si>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</si>
  <si>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</si>
  <si>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</si>
  <si>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</si>
  <si>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</si>
  <si>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</si>
  <si>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</si>
  <si>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</si>
  <si>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</si>
  <si>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</si>
  <si>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</si>
  <si>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</si>
  <si>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</si>
  <si>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</si>
  <si>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</si>
  <si>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</si>
  <si>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</si>
  <si>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</si>
  <si>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</si>
  <si>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</si>
  <si>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</si>
  <si>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</si>
  <si>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</si>
  <si>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</si>
  <si>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</si>
  <si>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</si>
  <si>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</si>
  <si>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</si>
  <si>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</si>
  <si>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</si>
  <si>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</si>
  <si>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</si>
  <si>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</si>
  <si>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</si>
  <si>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</si>
  <si>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</si>
  <si>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</si>
  <si>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</si>
  <si>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</si>
  <si>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</si>
  <si>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</si>
  <si>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</si>
  <si>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</si>
  <si>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</si>
  <si>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</si>
  <si>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</si>
  <si>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</si>
  <si>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</si>
  <si>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</si>
  <si>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</si>
  <si>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</si>
  <si>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</si>
  <si>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</si>
  <si>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</si>
  <si>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</si>
  <si>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</si>
  <si>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</si>
  <si>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</si>
  <si>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</si>
  <si>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</si>
  <si>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</si>
  <si>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</si>
  <si>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</si>
  <si>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</si>
  <si>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</si>
  <si>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</si>
  <si>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</si>
  <si>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</si>
  <si>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</si>
  <si>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</si>
  <si>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</si>
  <si>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</si>
  <si>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</si>
  <si>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</si>
  <si>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</si>
  <si>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</si>
  <si>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</si>
  <si>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</si>
  <si>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</si>
  <si>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</si>
  <si>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</si>
  <si>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</si>
  <si>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</si>
  <si>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</si>
  <si>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</si>
  <si>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</si>
  <si>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</si>
  <si>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</si>
  <si>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</si>
  <si>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</si>
  <si>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</si>
  <si>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</si>
  <si>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</si>
  <si>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</si>
  <si>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</si>
  <si>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</si>
  <si>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</si>
  <si>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</si>
  <si>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</si>
  <si>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</si>
  <si>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</si>
  <si>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</si>
  <si>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</si>
  <si>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</si>
  <si>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</si>
  <si>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</si>
  <si>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</si>
  <si>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</si>
  <si>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</si>
  <si>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</si>
  <si>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</si>
  <si>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</si>
  <si>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</si>
  <si>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</si>
  <si>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</si>
  <si>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</si>
  <si>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</si>
  <si>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</si>
  <si>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</si>
  <si>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</si>
  <si>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</si>
  <si>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</si>
  <si>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</si>
  <si>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</si>
  <si>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</si>
  <si>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</si>
  <si>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</si>
  <si>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</si>
  <si>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</si>
  <si>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</si>
  <si>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</si>
  <si>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</si>
  <si>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</si>
  <si>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</si>
  <si>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</si>
  <si>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</si>
  <si>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</si>
  <si>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</si>
  <si>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</si>
  <si>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</si>
  <si>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</si>
  <si>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</si>
  <si>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</si>
  <si>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</si>
  <si>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</si>
  <si>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</si>
  <si>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</si>
  <si>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</si>
  <si>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</si>
  <si>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</si>
  <si>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</si>
  <si>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</si>
  <si>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</si>
  <si>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</si>
  <si>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</si>
  <si>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</si>
  <si>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</si>
  <si>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</si>
  <si>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</si>
  <si>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</si>
  <si>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</si>
  <si>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</si>
  <si>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</si>
  <si>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</si>
  <si>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</si>
  <si>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</si>
  <si>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</si>
  <si>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</si>
  <si>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</si>
  <si>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</si>
  <si>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</si>
  <si>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</si>
  <si>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</si>
  <si>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</si>
  <si>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</si>
  <si>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</si>
  <si>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</si>
  <si>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</si>
  <si>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</si>
  <si>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</si>
  <si>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</si>
  <si>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</si>
  <si>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</si>
  <si>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</si>
  <si>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</si>
  <si>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</si>
  <si>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</si>
  <si>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</si>
  <si>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</si>
  <si>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</si>
  <si>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</si>
  <si>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</si>
  <si>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</si>
  <si>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</si>
  <si>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</si>
  <si>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</si>
  <si>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</si>
  <si>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</si>
  <si>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</si>
  <si>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</si>
  <si>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</si>
  <si>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</si>
  <si>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</si>
  <si>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</si>
  <si>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</si>
  <si>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</si>
  <si>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</si>
  <si>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</si>
  <si>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</si>
  <si>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</si>
  <si>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</si>
  <si>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</si>
  <si>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</si>
  <si>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</si>
  <si>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</si>
  <si>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</si>
  <si>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</si>
  <si>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</si>
  <si>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</si>
  <si>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</si>
  <si>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</si>
  <si>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</si>
  <si>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</si>
  <si>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</si>
  <si>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</si>
  <si>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</si>
  <si>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</si>
  <si>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</si>
  <si>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</si>
  <si>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</si>
  <si>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</si>
  <si>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</si>
  <si>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</si>
  <si>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</si>
  <si>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</si>
  <si>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</si>
  <si>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</si>
  <si>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</si>
  <si>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</si>
  <si>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</si>
  <si>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</si>
  <si>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</si>
  <si>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</si>
  <si>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</si>
  <si>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</si>
  <si>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</si>
  <si>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</si>
  <si>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</si>
  <si>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</si>
  <si>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</si>
  <si>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</si>
  <si>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</si>
  <si>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</si>
  <si>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</si>
  <si>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</si>
  <si>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</si>
  <si>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</si>
  <si>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</si>
  <si>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</si>
  <si>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</si>
  <si>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</si>
  <si>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</si>
  <si>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</si>
  <si>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</si>
  <si>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</si>
  <si>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</si>
  <si>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</si>
  <si>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</si>
  <si>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</si>
  <si>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</si>
  <si>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</si>
  <si>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</si>
  <si>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</si>
  <si>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</si>
  <si>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</si>
  <si>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</si>
  <si>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</si>
  <si>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</si>
  <si>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</si>
  <si>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</si>
  <si>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</si>
  <si>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</si>
  <si>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</si>
  <si>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</si>
  <si>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</si>
  <si>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</si>
  <si>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</si>
  <si>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</si>
  <si>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</si>
  <si>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</si>
  <si>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</si>
  <si>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</si>
  <si>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</si>
  <si>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</si>
  <si>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</si>
  <si>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</si>
  <si>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</si>
  <si>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</si>
  <si>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</si>
  <si>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</si>
  <si>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</si>
  <si>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</si>
  <si>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</si>
  <si>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</si>
  <si>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</si>
  <si>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</si>
  <si>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</si>
  <si>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</si>
  <si>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</si>
  <si>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</si>
  <si>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</si>
  <si>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</si>
  <si>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</si>
  <si>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</si>
  <si>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</si>
  <si>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</si>
  <si>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</si>
  <si>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</si>
  <si>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</si>
  <si>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</si>
  <si>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</si>
  <si>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</si>
  <si>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</si>
  <si>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</si>
  <si>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</si>
  <si>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</si>
  <si>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</si>
  <si>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</si>
  <si>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</si>
  <si>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</si>
  <si>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</si>
  <si>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</si>
  <si>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</si>
  <si>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</si>
  <si>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</si>
  <si>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</si>
  <si>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</si>
  <si>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</si>
  <si>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</si>
  <si>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</si>
  <si>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</si>
  <si>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</si>
  <si>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</si>
  <si>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</si>
  <si>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</si>
  <si>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</si>
  <si>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</si>
  <si>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</si>
  <si>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</si>
  <si>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</si>
  <si>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</si>
  <si>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</si>
  <si>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</si>
  <si>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</si>
  <si>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</si>
  <si>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</si>
  <si>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</si>
  <si>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</si>
  <si>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</si>
  <si>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</si>
  <si>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</si>
  <si>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</si>
  <si>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</si>
  <si>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</si>
  <si>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</si>
  <si>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</si>
  <si>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</si>
  <si>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</si>
  <si>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</si>
  <si>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</si>
  <si>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</si>
  <si>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</si>
  <si>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</si>
  <si>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</si>
  <si>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</si>
  <si>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</si>
  <si>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</si>
  <si>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</si>
  <si>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</si>
  <si>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</si>
  <si>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</si>
  <si>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</si>
  <si>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</si>
  <si>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</si>
  <si>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</si>
  <si>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</si>
  <si>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</si>
  <si>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</si>
  <si>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</si>
  <si>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</si>
  <si>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</si>
  <si>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</si>
  <si>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</si>
  <si>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</si>
  <si>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</si>
  <si>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</si>
  <si>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</si>
  <si>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</si>
  <si>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</si>
  <si>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</si>
  <si>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</si>
  <si>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</si>
  <si>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</si>
  <si>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</si>
  <si>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</si>
  <si>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</si>
  <si>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</si>
  <si>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</si>
  <si>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</si>
  <si>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</si>
  <si>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</si>
  <si>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</si>
  <si>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</si>
  <si>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</si>
  <si>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</si>
  <si>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</si>
  <si>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</si>
  <si>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</si>
  <si>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</si>
  <si>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</si>
  <si>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</si>
  <si>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</si>
  <si>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</si>
  <si>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</si>
  <si>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</si>
  <si>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</si>
  <si>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</si>
  <si>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</si>
  <si>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</si>
  <si>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</si>
  <si>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</si>
  <si>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</si>
  <si>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</si>
  <si>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</si>
  <si>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</si>
  <si>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</si>
  <si>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</si>
  <si>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</si>
  <si>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</si>
  <si>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</si>
  <si>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</si>
  <si>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</si>
  <si>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</si>
  <si>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</si>
  <si>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</si>
  <si>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</si>
  <si>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</si>
  <si>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</si>
  <si>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</si>
  <si>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</si>
  <si>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</si>
  <si>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</si>
  <si>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</si>
  <si>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</si>
  <si>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</si>
  <si>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</si>
  <si>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</si>
  <si>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</si>
  <si>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</si>
  <si>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</si>
  <si>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</si>
  <si>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</si>
  <si>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</si>
  <si>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</si>
  <si>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</si>
  <si>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</si>
  <si>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</si>
  <si>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</si>
  <si>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</si>
  <si>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</si>
  <si>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</si>
  <si>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</si>
  <si>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</si>
  <si>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</si>
  <si>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</si>
  <si>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</si>
  <si>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</si>
  <si>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</si>
  <si>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</si>
  <si>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</si>
  <si>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</si>
  <si>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</si>
  <si>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</si>
  <si>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</si>
  <si>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</si>
  <si>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</si>
  <si>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</si>
  <si>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</si>
  <si>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</si>
  <si>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</si>
  <si>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</si>
  <si>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</si>
  <si>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</si>
  <si>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</si>
  <si>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</si>
  <si>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</si>
  <si>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</si>
  <si>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</si>
  <si>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</si>
  <si>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</si>
  <si>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</si>
  <si>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</si>
  <si>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</si>
  <si>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</si>
  <si>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</si>
  <si>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</si>
  <si>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</si>
  <si>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</si>
  <si>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</si>
  <si>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</si>
  <si>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</si>
  <si>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</si>
  <si>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</si>
  <si>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</si>
  <si>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</si>
  <si>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</si>
  <si>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</si>
  <si>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</si>
  <si>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</si>
  <si>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</si>
  <si>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</si>
  <si>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</si>
  <si>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</si>
  <si>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</si>
  <si>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</si>
  <si>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</si>
  <si>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</si>
  <si>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</si>
  <si>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</si>
  <si>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</si>
  <si>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</si>
  <si>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</si>
  <si>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</si>
  <si>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</si>
  <si>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</si>
  <si>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</si>
  <si>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</si>
  <si>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</si>
  <si>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</si>
  <si>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</si>
  <si>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</si>
  <si>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</si>
  <si>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</si>
  <si>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</si>
  <si>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</si>
  <si>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</si>
  <si>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</si>
  <si>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</si>
  <si>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</si>
  <si>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</si>
  <si>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</si>
  <si>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</si>
  <si>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</si>
  <si>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</si>
  <si>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</si>
  <si>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</si>
  <si>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</si>
  <si>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</si>
  <si>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</si>
  <si>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</si>
  <si>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</si>
  <si>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</si>
  <si>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</si>
  <si>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</si>
  <si>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</si>
  <si>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</si>
  <si>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</si>
  <si>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</si>
  <si>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</si>
  <si>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</si>
  <si>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</si>
  <si>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</si>
  <si>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</si>
  <si>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</si>
  <si>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</si>
  <si>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</si>
  <si>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</si>
  <si>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</si>
  <si>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</si>
  <si>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</si>
  <si>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</si>
  <si>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</si>
  <si>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</si>
  <si>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</si>
  <si>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</si>
  <si>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</si>
  <si>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</si>
  <si>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</si>
  <si>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</si>
  <si>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</si>
  <si>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</si>
  <si>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</si>
  <si>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</si>
  <si>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</si>
  <si>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</si>
  <si>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</si>
  <si>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</si>
  <si>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</si>
  <si>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</si>
  <si>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</si>
  <si>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</si>
  <si>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</si>
  <si>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</si>
  <si>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</si>
  <si>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</si>
  <si>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</si>
  <si>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</si>
  <si>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</si>
  <si>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</si>
  <si>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</si>
  <si>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</si>
  <si>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</si>
  <si>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</si>
  <si>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</si>
  <si>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</si>
  <si>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</si>
  <si>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</si>
  <si>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</si>
  <si>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</si>
  <si>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</si>
  <si>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</si>
  <si>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</si>
  <si>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</si>
  <si>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</si>
  <si>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</si>
  <si>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</si>
  <si>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</si>
  <si>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</si>
  <si>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</si>
  <si>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</si>
  <si>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</si>
  <si>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</si>
  <si>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</si>
  <si>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</si>
  <si>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</si>
  <si>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</si>
  <si>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</si>
  <si>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</si>
  <si>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</si>
  <si>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</si>
  <si>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</si>
  <si>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</si>
  <si>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</si>
  <si>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</si>
  <si>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</si>
  <si>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</si>
  <si>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</si>
  <si>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</si>
  <si>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</si>
  <si>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</si>
  <si>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</si>
  <si>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</si>
  <si>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</si>
  <si>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</si>
  <si>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</si>
  <si>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</si>
  <si>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</si>
  <si>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</si>
  <si>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</si>
  <si>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</si>
  <si>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</si>
  <si>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</si>
  <si>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</si>
  <si>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</si>
  <si>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</si>
  <si>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</si>
  <si>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</si>
  <si>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</si>
  <si>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</si>
  <si>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</si>
  <si>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</si>
  <si>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</si>
  <si>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</si>
  <si>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</si>
  <si>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</si>
  <si>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</si>
  <si>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</si>
  <si>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</si>
  <si>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</si>
  <si>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</si>
  <si>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</si>
  <si>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</si>
  <si>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</si>
  <si>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</si>
  <si>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</si>
  <si>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</si>
  <si>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</si>
  <si>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</si>
  <si>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</si>
  <si>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</si>
  <si>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</si>
  <si>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</si>
  <si>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</si>
  <si>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</si>
  <si>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</si>
  <si>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</si>
  <si>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</si>
  <si>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</si>
  <si>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</si>
  <si>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</si>
  <si>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</si>
  <si>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</si>
  <si>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</si>
  <si>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</si>
  <si>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</si>
  <si>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</si>
  <si>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</si>
  <si>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</si>
  <si>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</si>
  <si>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</si>
  <si>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</si>
  <si>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</si>
  <si>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</si>
  <si>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</si>
  <si>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</si>
  <si>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</si>
  <si>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</si>
  <si>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</si>
  <si>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</si>
  <si>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</si>
  <si>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</si>
  <si>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</si>
  <si>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</si>
  <si>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</si>
  <si>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</si>
  <si>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</si>
  <si>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</si>
  <si>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</si>
  <si>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</si>
  <si>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</si>
  <si>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</si>
  <si>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</si>
  <si>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</si>
  <si>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</si>
  <si>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</si>
  <si>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</si>
  <si>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</si>
  <si>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</si>
  <si>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</si>
  <si>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</si>
  <si>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</si>
  <si>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</si>
  <si>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</si>
  <si>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</si>
  <si>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</si>
  <si>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</si>
  <si>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</si>
  <si>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</si>
  <si>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</si>
  <si>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</si>
  <si>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</si>
  <si>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</si>
  <si>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</si>
  <si>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</si>
  <si>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</si>
  <si>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</si>
  <si>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</si>
  <si>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</si>
  <si>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</si>
  <si>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</si>
  <si>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</si>
  <si>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</si>
  <si>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</si>
  <si>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</si>
  <si>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</si>
  <si>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</si>
  <si>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</si>
  <si>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</si>
  <si>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</si>
  <si>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</si>
  <si>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</si>
  <si>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</si>
  <si>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</si>
  <si>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</si>
  <si>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</si>
  <si>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</si>
  <si>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</si>
  <si>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</si>
  <si>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</si>
  <si>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</si>
  <si>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</si>
  <si>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</si>
  <si>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</si>
  <si>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</si>
  <si>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</si>
  <si>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</si>
  <si>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</si>
  <si>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</si>
  <si>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</si>
  <si>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</si>
  <si>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</si>
  <si>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</si>
  <si>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</si>
  <si>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</si>
  <si>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</si>
  <si>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</si>
  <si>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</si>
  <si>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</si>
  <si>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</si>
  <si>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</si>
  <si>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</si>
  <si>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</si>
  <si>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</si>
  <si>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</si>
  <si>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</si>
  <si>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</si>
  <si>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</si>
  <si>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</si>
  <si>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</si>
  <si>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</si>
  <si>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</si>
  <si>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</si>
  <si>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</si>
  <si>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</si>
  <si>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</si>
  <si>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</si>
  <si>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</si>
  <si>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</si>
  <si>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</si>
  <si>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</si>
  <si>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</si>
  <si>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</si>
  <si>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</si>
  <si>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</si>
  <si>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</si>
  <si>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</si>
  <si>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</si>
  <si>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</si>
  <si>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</si>
  <si>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</si>
  <si>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</si>
  <si>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</si>
  <si>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</si>
  <si>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</si>
  <si>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</si>
  <si>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</si>
  <si>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</si>
  <si>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</si>
  <si>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</si>
  <si>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</si>
  <si>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</si>
  <si>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</si>
  <si>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</si>
  <si>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</si>
  <si>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</si>
  <si>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</si>
  <si>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</si>
  <si>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</si>
  <si>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</si>
  <si>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</si>
  <si>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</si>
  <si>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</si>
  <si>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</si>
  <si>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</si>
  <si>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</si>
  <si>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</si>
  <si>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</si>
  <si>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</si>
  <si>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</si>
  <si>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</si>
  <si>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</si>
  <si>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</si>
  <si>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</si>
  <si>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</si>
  <si>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</si>
  <si>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</si>
  <si>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</si>
  <si>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</si>
  <si>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</si>
  <si>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</si>
  <si>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</si>
  <si>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</si>
  <si>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</si>
  <si>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</si>
  <si>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</si>
  <si>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</si>
  <si>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</si>
  <si>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</si>
  <si>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</si>
  <si>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</si>
  <si>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</si>
  <si>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</si>
  <si>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</si>
  <si>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</si>
  <si>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</si>
  <si>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</si>
  <si>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</si>
  <si>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</si>
  <si>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</si>
  <si>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</si>
  <si>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</si>
  <si>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</si>
  <si>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</si>
  <si>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</si>
  <si>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</si>
  <si>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</si>
  <si>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</si>
  <si>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</si>
  <si>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</si>
  <si>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</si>
  <si>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</si>
  <si>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</si>
  <si>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</si>
  <si>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</si>
  <si>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</si>
  <si>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</si>
  <si>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</si>
  <si>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</si>
  <si>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</si>
  <si>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</si>
  <si>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</si>
  <si>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</si>
  <si>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</si>
  <si>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</si>
  <si>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</si>
  <si>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</si>
  <si>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</si>
  <si>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</si>
  <si>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</si>
  <si>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</si>
  <si>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</si>
  <si>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</si>
  <si>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</si>
  <si>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</si>
  <si>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</si>
  <si>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</si>
  <si>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</si>
  <si>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</si>
  <si>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</si>
  <si>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</si>
  <si>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</si>
  <si>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</si>
  <si>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</si>
  <si>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</si>
  <si>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</si>
  <si>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</si>
  <si>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</si>
  <si>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</si>
  <si>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</si>
  <si>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</si>
  <si>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</si>
  <si>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</si>
  <si>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</si>
  <si>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</si>
  <si>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</si>
  <si>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</si>
  <si>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</si>
  <si>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</si>
  <si>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</si>
  <si>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</si>
  <si>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</si>
  <si>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</si>
  <si>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</si>
  <si>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</si>
  <si>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</si>
  <si>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</si>
  <si>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</si>
  <si>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</si>
  <si>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</si>
  <si>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</si>
  <si>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</si>
  <si>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</si>
  <si>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</si>
  <si>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</si>
  <si>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</si>
  <si>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</si>
  <si>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</si>
  <si>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</si>
  <si>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</si>
  <si>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</si>
  <si>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</si>
  <si>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</si>
  <si>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</si>
  <si>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</si>
  <si>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</si>
  <si>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</si>
  <si>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</si>
  <si>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</si>
  <si>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</si>
  <si>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</si>
  <si>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</si>
  <si>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</si>
  <si>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</si>
  <si>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</si>
  <si>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</si>
  <si>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</si>
  <si>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</si>
  <si>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</si>
  <si>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</si>
  <si>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</si>
  <si>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</si>
  <si>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</si>
  <si>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</si>
  <si>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</si>
  <si>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</si>
  <si>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</si>
  <si>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</si>
  <si>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</si>
  <si>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</si>
  <si>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</si>
  <si>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</si>
  <si>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</si>
  <si>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</si>
  <si>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</si>
  <si>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</si>
  <si>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</si>
  <si>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</si>
  <si>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</si>
  <si>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</si>
  <si>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</si>
  <si>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</si>
  <si>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</si>
  <si>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</si>
  <si>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</si>
  <si>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</si>
  <si>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</si>
  <si>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</si>
  <si>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</si>
  <si>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</si>
  <si>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</si>
  <si>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</si>
  <si>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</si>
  <si>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</si>
  <si>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</si>
  <si>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</si>
  <si>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</si>
  <si>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</si>
  <si>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</si>
  <si>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</si>
  <si>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</si>
  <si>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</si>
  <si>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</si>
  <si>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</si>
  <si>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</si>
  <si>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</si>
  <si>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</si>
  <si>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</si>
  <si>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</si>
  <si>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</si>
  <si>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</si>
  <si>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</si>
  <si>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</si>
  <si>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</si>
  <si>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</si>
  <si>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</si>
  <si>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</si>
  <si>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</si>
  <si>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</si>
  <si>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</si>
  <si>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</si>
  <si>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</si>
  <si>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</si>
  <si>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</si>
  <si>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</si>
  <si>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</si>
  <si>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</si>
  <si>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</si>
  <si>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</si>
  <si>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</si>
  <si>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</si>
  <si>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</si>
  <si>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</si>
  <si>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</si>
  <si>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</si>
  <si>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</si>
  <si>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</si>
  <si>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</si>
  <si>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</si>
  <si>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</si>
  <si>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</si>
  <si>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</si>
  <si>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</si>
  <si>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</si>
  <si>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</si>
  <si>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</si>
  <si>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</si>
  <si>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</si>
  <si>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</si>
  <si>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</si>
  <si>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</si>
  <si>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</si>
  <si>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</si>
  <si>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</si>
  <si>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</si>
  <si>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</si>
  <si>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</si>
  <si>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</si>
  <si>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</si>
  <si>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</si>
  <si>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</si>
  <si>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</si>
  <si>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</si>
  <si>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</si>
  <si>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</si>
  <si>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</si>
  <si>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</si>
  <si>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</si>
  <si>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</si>
  <si>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</si>
  <si>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</si>
  <si>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</si>
  <si>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</si>
  <si>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</si>
  <si>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</si>
  <si>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</si>
  <si>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</si>
  <si>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</si>
  <si>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</si>
  <si>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</si>
  <si>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</si>
  <si>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</si>
  <si>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</si>
  <si>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</si>
  <si>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</si>
  <si>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</si>
  <si>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</si>
  <si>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</si>
  <si>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</si>
  <si>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</si>
  <si>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</si>
  <si>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</si>
  <si>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</si>
  <si>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</si>
  <si>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</si>
  <si>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</si>
  <si>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</si>
  <si>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</si>
  <si>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</si>
  <si>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</si>
  <si>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</si>
  <si>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</si>
  <si>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</si>
  <si>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</si>
  <si>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</si>
  <si>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</si>
  <si>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</si>
  <si>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</si>
  <si>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</si>
  <si>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</si>
  <si>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</si>
  <si>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</si>
  <si>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</si>
  <si>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</si>
  <si>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</si>
  <si>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</si>
  <si>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</si>
  <si>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</si>
  <si>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</si>
  <si>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</si>
  <si>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</si>
  <si>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</si>
  <si>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</si>
  <si>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</si>
  <si>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</si>
  <si>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</si>
  <si>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</si>
  <si>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</si>
  <si>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</si>
  <si>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</si>
  <si>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</si>
  <si>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</si>
  <si>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</si>
  <si>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</si>
  <si>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</si>
  <si>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</si>
  <si>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</si>
  <si>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</si>
  <si>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</si>
  <si>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</si>
  <si>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</si>
  <si>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</si>
  <si>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</si>
  <si>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</si>
  <si>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</si>
  <si>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</si>
  <si>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</si>
  <si>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</si>
  <si>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</si>
  <si>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</si>
  <si>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</si>
  <si>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</si>
  <si>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</si>
  <si>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</si>
  <si>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</si>
  <si>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</si>
  <si>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</si>
  <si>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</si>
  <si>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</si>
  <si>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</si>
  <si>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</si>
  <si>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</si>
  <si>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</si>
  <si>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</si>
  <si>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</si>
  <si>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</si>
  <si>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</si>
  <si>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</si>
  <si>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</si>
  <si>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</si>
  <si>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</si>
  <si>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</si>
  <si>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</si>
  <si>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</si>
  <si>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</si>
  <si>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</si>
  <si>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</si>
  <si>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</si>
  <si>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</si>
  <si>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</si>
  <si>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</si>
  <si>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</si>
  <si>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</si>
  <si>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</si>
  <si>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</si>
  <si>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</si>
  <si>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</si>
  <si>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</si>
  <si>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</si>
  <si>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</si>
  <si>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</si>
  <si>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</si>
  <si>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</si>
  <si>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</si>
  <si>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</si>
  <si>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</si>
  <si>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</si>
  <si>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</si>
  <si>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</si>
  <si>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</si>
  <si>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</si>
  <si>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</si>
  <si>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</si>
  <si>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</si>
  <si>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</si>
  <si>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</si>
  <si>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</si>
  <si>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</si>
  <si>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</si>
  <si>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</si>
  <si>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</si>
  <si>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</si>
  <si>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</si>
  <si>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</si>
  <si>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</si>
  <si>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</si>
  <si>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</si>
  <si>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</si>
  <si>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</si>
  <si>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</si>
  <si>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</si>
  <si>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</si>
  <si>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</si>
  <si>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</si>
  <si>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</si>
  <si>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</si>
  <si>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</si>
  <si>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</si>
  <si>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</si>
  <si>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</si>
  <si>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</si>
  <si>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</si>
  <si>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</si>
  <si>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</si>
  <si>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</si>
  <si>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</si>
  <si>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</si>
  <si>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</si>
  <si>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</si>
  <si>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</si>
  <si>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</si>
  <si>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</si>
  <si>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</si>
  <si>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</si>
  <si>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</si>
  <si>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</si>
  <si>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</si>
  <si>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</si>
  <si>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</si>
  <si>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</si>
  <si>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</si>
  <si>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</si>
  <si>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</si>
  <si>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</si>
  <si>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</si>
  <si>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</si>
  <si>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</si>
  <si>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</si>
  <si>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</si>
  <si>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</si>
  <si>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</si>
  <si>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</si>
  <si>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</si>
  <si>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</si>
  <si>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</si>
  <si>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</si>
  <si>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</si>
  <si>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</si>
  <si>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</si>
  <si>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</si>
  <si>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</si>
  <si>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</si>
  <si>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</si>
  <si>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</si>
  <si>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</si>
  <si>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</si>
  <si>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</si>
  <si>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</si>
  <si>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</si>
  <si>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</si>
  <si>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</si>
  <si>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</si>
  <si>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</si>
  <si>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</si>
  <si>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</si>
  <si>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</si>
  <si>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</si>
  <si>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</si>
  <si>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</si>
  <si>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</si>
  <si>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</si>
  <si>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</si>
  <si>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</si>
  <si>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</si>
  <si>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</si>
  <si>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</si>
  <si>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</si>
  <si>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</si>
  <si>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</si>
  <si>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</si>
  <si>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</si>
  <si>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</si>
  <si>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</si>
  <si>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</si>
  <si>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</si>
  <si>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</si>
  <si>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</si>
  <si>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</si>
  <si>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</si>
  <si>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</si>
  <si>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</si>
  <si>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</si>
  <si>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</si>
  <si>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</si>
  <si>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</si>
  <si>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</si>
  <si>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</si>
  <si>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</si>
  <si>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</si>
  <si>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</si>
  <si>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</si>
  <si>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</si>
  <si>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</si>
  <si>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</si>
  <si>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</si>
  <si>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</si>
  <si>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</si>
  <si>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</si>
  <si>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</si>
  <si>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</si>
  <si>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</si>
  <si>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</si>
  <si>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</si>
  <si>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</si>
  <si>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</si>
  <si>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</si>
  <si>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</si>
  <si>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</si>
  <si>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</si>
  <si>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</si>
  <si>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</si>
  <si>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</si>
  <si>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</si>
  <si>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</si>
  <si>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</si>
  <si>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</si>
  <si>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</si>
  <si>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</si>
  <si>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</si>
  <si>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</si>
  <si>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</si>
  <si>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</si>
  <si>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</si>
  <si>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</si>
  <si>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</si>
  <si>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</si>
  <si>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</si>
  <si>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</si>
  <si>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</si>
  <si>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</si>
  <si>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</si>
  <si>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</si>
  <si>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</si>
  <si>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</si>
  <si>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</si>
  <si>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</si>
  <si>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</si>
  <si>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</si>
  <si>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</si>
  <si>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</si>
  <si>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</si>
  <si>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</si>
  <si>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</si>
  <si>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</si>
  <si>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</si>
  <si>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</si>
  <si>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</si>
  <si>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</si>
  <si>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</si>
  <si>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</si>
  <si>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</si>
  <si>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</si>
  <si>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</si>
  <si>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</si>
  <si>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</si>
  <si>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</si>
  <si>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</si>
  <si>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</si>
  <si>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</si>
  <si>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</si>
  <si>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</si>
  <si>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</si>
  <si>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</si>
  <si>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</si>
  <si>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</si>
  <si>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</si>
  <si>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</si>
  <si>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</si>
  <si>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</si>
  <si>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</si>
  <si>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</si>
  <si>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</si>
  <si>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</si>
  <si>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</si>
  <si>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</si>
  <si>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</si>
  <si>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</si>
  <si>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</si>
  <si>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</si>
  <si>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</si>
  <si>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</si>
  <si>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</si>
  <si>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</si>
  <si>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</si>
  <si>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</si>
  <si>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</si>
  <si>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</si>
  <si>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</si>
  <si>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</si>
  <si>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</si>
  <si>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</si>
  <si>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</si>
  <si>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</si>
  <si>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</si>
  <si>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</si>
  <si>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</si>
  <si>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</si>
  <si>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</si>
  <si>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</si>
  <si>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</si>
  <si>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</si>
  <si>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</si>
  <si>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</si>
  <si>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</si>
  <si>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</si>
  <si>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</si>
  <si>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</si>
  <si>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</si>
  <si>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</si>
  <si>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</si>
  <si>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</si>
  <si>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</si>
  <si>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</si>
  <si>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</si>
  <si>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</si>
  <si>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</si>
  <si>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</si>
  <si>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</si>
  <si>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</si>
  <si>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</si>
  <si>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</si>
  <si>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</si>
  <si>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</si>
  <si>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</si>
  <si>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</si>
  <si>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</si>
  <si>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</si>
  <si>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</si>
  <si>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</si>
  <si>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</si>
  <si>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</si>
  <si>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</si>
  <si>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</si>
  <si>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</si>
  <si>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</si>
  <si>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</si>
  <si>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</si>
  <si>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</si>
  <si>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</si>
  <si>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</si>
  <si>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</si>
  <si>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</si>
  <si>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</si>
  <si>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</si>
  <si>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</si>
  <si>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</si>
  <si>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</si>
  <si>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</si>
  <si>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</si>
  <si>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</si>
  <si>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</si>
  <si>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</si>
  <si>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</si>
  <si>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</si>
  <si>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</si>
  <si>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</si>
  <si>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</si>
  <si>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</si>
  <si>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</si>
  <si>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</si>
  <si>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</si>
  <si>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</si>
  <si>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</si>
  <si>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</si>
  <si>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</si>
  <si>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</si>
  <si>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</si>
  <si>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</si>
  <si>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</si>
  <si>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</si>
  <si>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</si>
  <si>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</si>
  <si>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</si>
  <si>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</si>
  <si>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</si>
  <si>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</si>
  <si>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</si>
  <si>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</si>
  <si>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</si>
  <si>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</si>
  <si>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</si>
  <si>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</si>
  <si>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</si>
  <si>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</si>
  <si>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</si>
  <si>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</si>
  <si>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</si>
  <si>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</si>
  <si>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</si>
  <si>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</si>
  <si>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</si>
  <si>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</si>
  <si>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</si>
  <si>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</si>
  <si>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</si>
  <si>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</si>
  <si>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</si>
  <si>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</si>
  <si>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</si>
  <si>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</si>
  <si>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</si>
  <si>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</si>
  <si>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</si>
  <si>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</si>
  <si>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</si>
  <si>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</si>
  <si>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</si>
  <si>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</si>
  <si>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</si>
  <si>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</si>
  <si>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</si>
  <si>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</si>
  <si>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</si>
  <si>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</si>
  <si>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</si>
  <si>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</si>
  <si>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</si>
  <si>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</si>
  <si>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</si>
  <si>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</si>
  <si>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</si>
  <si>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</si>
  <si>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</si>
  <si>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</si>
  <si>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</si>
  <si>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</si>
  <si>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</si>
  <si>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</si>
  <si>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</si>
  <si>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</si>
  <si>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</si>
  <si>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</si>
  <si>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</si>
  <si>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</si>
  <si>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</si>
  <si>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</si>
  <si>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</si>
  <si>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</si>
  <si>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</si>
  <si>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</si>
  <si>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</si>
  <si>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</si>
  <si>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</si>
  <si>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</si>
  <si>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</si>
  <si>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</si>
  <si>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</si>
  <si>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</si>
  <si>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</si>
  <si>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</si>
  <si>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</si>
  <si>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</si>
  <si>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</si>
  <si>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</si>
  <si>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</si>
  <si>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</si>
  <si>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</si>
  <si>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</si>
  <si>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</si>
  <si>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</si>
  <si>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</si>
  <si>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</si>
  <si>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</si>
  <si>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</si>
  <si>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</si>
  <si>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</si>
  <si>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</si>
  <si>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</si>
  <si>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</si>
  <si>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</si>
  <si>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</si>
  <si>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</si>
  <si>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</si>
  <si>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</si>
  <si>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</si>
  <si>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</si>
  <si>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</si>
  <si>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</si>
  <si>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</si>
  <si>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</si>
  <si>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</si>
  <si>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</si>
  <si>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</si>
  <si>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</si>
  <si>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</si>
  <si>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</si>
  <si>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</si>
  <si>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</si>
  <si>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</si>
  <si>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</si>
  <si>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</si>
  <si>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</si>
  <si>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</si>
  <si>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</si>
  <si>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</si>
  <si>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</si>
  <si>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</si>
  <si>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</si>
  <si>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</si>
  <si>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</si>
  <si>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</si>
  <si>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</si>
  <si>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</si>
  <si>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</si>
  <si>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</si>
  <si>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</si>
  <si>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</si>
  <si>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</si>
  <si>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</si>
  <si>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</si>
  <si>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</si>
  <si>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</si>
  <si>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</si>
  <si>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</si>
  <si>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</si>
  <si>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</si>
  <si>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</si>
  <si>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</si>
  <si>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</si>
  <si>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</si>
  <si>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</si>
  <si>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</si>
  <si>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</si>
  <si>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</si>
  <si>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</si>
  <si>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</si>
  <si>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</si>
  <si>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</si>
  <si>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</si>
  <si>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</si>
  <si>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</si>
  <si>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</si>
  <si>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</si>
  <si>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</si>
  <si>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</si>
  <si>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</si>
  <si>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</si>
  <si>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</si>
  <si>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</si>
  <si>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</si>
  <si>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</si>
  <si>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</si>
  <si>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</si>
  <si>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</si>
  <si>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</si>
  <si>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</si>
  <si>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</si>
  <si>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</si>
  <si>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</si>
  <si>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</si>
  <si>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</si>
  <si>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</si>
  <si>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</si>
  <si>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</si>
  <si>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</si>
  <si>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</si>
  <si>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</si>
  <si>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</si>
  <si>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</si>
  <si>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</si>
  <si>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</si>
  <si>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</si>
  <si>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</si>
  <si>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</si>
  <si>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</si>
  <si>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</si>
  <si>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</si>
  <si>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</si>
  <si>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</si>
  <si>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</si>
  <si>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</si>
  <si>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</si>
  <si>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</si>
  <si>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</si>
  <si>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</si>
  <si>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</si>
  <si>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</si>
  <si>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</si>
  <si>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</si>
  <si>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</si>
  <si>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</si>
  <si>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</si>
  <si>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</si>
  <si>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</si>
  <si>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</si>
  <si>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</si>
  <si>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</si>
  <si>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</si>
  <si>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</si>
  <si>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</si>
  <si>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</si>
  <si>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</si>
  <si>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</si>
  <si>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</si>
  <si>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</si>
  <si>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</si>
  <si>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</si>
  <si>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</si>
  <si>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</si>
  <si>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</si>
  <si>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</si>
  <si>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</si>
  <si>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</si>
  <si>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</si>
  <si>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</si>
  <si>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</si>
  <si>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</si>
  <si>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</si>
  <si>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</si>
  <si>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</si>
  <si>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</si>
  <si>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</si>
  <si>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</si>
  <si>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</si>
  <si>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</si>
  <si>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</si>
  <si>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</si>
  <si>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</si>
  <si>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</si>
  <si>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</si>
  <si>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</si>
  <si>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</si>
  <si>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</si>
  <si>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</si>
  <si>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</si>
  <si>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</si>
  <si>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</si>
  <si>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</si>
  <si>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</si>
  <si>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</si>
  <si>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</si>
  <si>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</si>
  <si>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</si>
  <si>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</si>
  <si>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</si>
  <si>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</si>
  <si>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</si>
  <si>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</si>
  <si>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</si>
  <si>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</si>
  <si>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</si>
  <si>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</si>
  <si>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</si>
  <si>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</si>
  <si>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</si>
  <si>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</si>
  <si>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</si>
  <si>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</si>
  <si>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</si>
  <si>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</si>
  <si>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</si>
  <si>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</si>
  <si>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</si>
  <si>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</si>
  <si>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</si>
  <si>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</si>
  <si>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</si>
  <si>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</si>
  <si>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</si>
  <si>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</si>
  <si>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</si>
  <si>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</si>
  <si>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</si>
  <si>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</si>
  <si>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</si>
  <si>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</si>
  <si>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</si>
  <si>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</si>
  <si>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</si>
  <si>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</si>
  <si>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</si>
  <si>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</si>
  <si>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</si>
  <si>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</si>
  <si>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</si>
  <si>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</si>
  <si>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</si>
  <si>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</si>
  <si>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</si>
  <si>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</si>
  <si>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</si>
  <si>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</si>
  <si>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</si>
  <si>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</si>
  <si>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</si>
  <si>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</si>
  <si>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</si>
  <si>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</si>
  <si>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</si>
  <si>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</si>
  <si>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</si>
  <si>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</si>
  <si>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</si>
  <si>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</si>
  <si>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</si>
  <si>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</si>
  <si>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</si>
  <si>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</si>
  <si>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</si>
  <si>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</si>
  <si>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</si>
  <si>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</si>
  <si>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</si>
  <si>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</si>
  <si>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</si>
  <si>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</si>
  <si>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</si>
  <si>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</si>
  <si>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</si>
  <si>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</si>
  <si>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</si>
  <si>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</si>
  <si>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</si>
  <si>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</si>
  <si>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</si>
  <si>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</si>
  <si>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</si>
  <si>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</si>
  <si>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</si>
  <si>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</si>
  <si>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</si>
  <si>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</si>
  <si>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</si>
  <si>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</si>
  <si>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</si>
  <si>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</si>
  <si>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</si>
  <si>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</si>
  <si>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</si>
  <si>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</si>
  <si>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</si>
  <si>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</si>
  <si>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</si>
  <si>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</si>
  <si>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</si>
  <si>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</si>
  <si>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</si>
  <si>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</si>
  <si>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</si>
  <si>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</si>
  <si>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</si>
  <si>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</si>
  <si>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</si>
  <si>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</si>
  <si>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</si>
  <si>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</si>
  <si>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</si>
  <si>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</si>
  <si>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</si>
  <si>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</si>
  <si>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</si>
  <si>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</si>
  <si>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</si>
  <si>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</si>
  <si>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</si>
  <si>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</si>
  <si>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</si>
  <si>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</si>
  <si>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</si>
  <si>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</si>
  <si>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</si>
  <si>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</si>
  <si>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</si>
  <si>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</si>
  <si>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</si>
  <si>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</si>
  <si>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</si>
  <si>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</si>
  <si>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</si>
  <si>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</si>
  <si>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</si>
  <si>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</si>
  <si>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</si>
  <si>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</si>
  <si>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</si>
  <si>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</si>
  <si>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</si>
  <si>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</si>
  <si>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</si>
  <si>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</si>
  <si>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</si>
  <si>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</si>
  <si>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</si>
  <si>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</si>
  <si>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</si>
  <si>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</si>
  <si>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</si>
  <si>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</si>
  <si>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</si>
  <si>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</si>
  <si>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</si>
  <si>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</si>
  <si>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</si>
  <si>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</si>
  <si>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</si>
  <si>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</si>
  <si>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</si>
  <si>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</si>
  <si>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</si>
  <si>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</si>
  <si>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</si>
  <si>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</si>
  <si>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</si>
  <si>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</si>
  <si>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</si>
  <si>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</si>
  <si>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</si>
  <si>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</si>
  <si>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</si>
  <si>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</si>
  <si>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</si>
  <si>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</si>
  <si>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</si>
  <si>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</si>
  <si>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</si>
  <si>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</si>
  <si>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</si>
  <si>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</si>
  <si>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</si>
  <si>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</si>
  <si>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</si>
  <si>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</si>
  <si>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</si>
  <si>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</si>
  <si>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</si>
  <si>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</si>
  <si>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</si>
  <si>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</si>
  <si>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</si>
  <si>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</si>
  <si>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</si>
  <si>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</si>
  <si>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</si>
  <si>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</si>
  <si>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</si>
  <si>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</si>
  <si>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</si>
  <si>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</si>
  <si>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</si>
  <si>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</si>
  <si>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</si>
  <si>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</si>
  <si>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</si>
  <si>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</si>
  <si>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</si>
  <si>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</si>
  <si>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</si>
  <si>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</si>
  <si>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</si>
  <si>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</si>
  <si>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</si>
  <si>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</si>
  <si>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</si>
  <si>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</si>
  <si>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</si>
  <si>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</si>
  <si>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</si>
  <si>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</si>
  <si>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</si>
  <si>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</si>
  <si>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</si>
  <si>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</si>
  <si>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</si>
  <si>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</si>
  <si>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</si>
  <si>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</si>
  <si>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</si>
  <si>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</si>
  <si>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</si>
  <si>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</si>
  <si>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</si>
  <si>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</si>
  <si>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</si>
  <si>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</si>
  <si>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</si>
  <si>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</si>
  <si>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</si>
  <si>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</si>
  <si>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</si>
  <si>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</si>
  <si>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</si>
  <si>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</si>
  <si>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</si>
  <si>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</si>
  <si>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</si>
  <si>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</si>
  <si>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</si>
  <si>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</si>
  <si>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</si>
  <si>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</si>
  <si>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</si>
  <si>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</si>
  <si>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</si>
  <si>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</si>
  <si>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</si>
  <si>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</si>
  <si>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</si>
  <si>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</si>
  <si>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</si>
  <si>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</si>
  <si>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</si>
  <si>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</si>
  <si>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</si>
  <si>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</si>
  <si>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</si>
  <si>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</si>
  <si>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</si>
  <si>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</si>
  <si>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</si>
  <si>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</si>
  <si>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</si>
  <si>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</si>
  <si>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</si>
  <si>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</si>
  <si>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</si>
  <si>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</si>
  <si>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</si>
  <si>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</si>
  <si>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</si>
  <si>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</si>
  <si>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</si>
  <si>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</si>
  <si>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</si>
  <si>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</si>
  <si>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</si>
  <si>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</si>
  <si>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</si>
  <si>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</si>
  <si>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</si>
  <si>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</si>
  <si>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</si>
  <si>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</si>
  <si>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</si>
  <si>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</si>
  <si>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</si>
  <si>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</si>
  <si>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</si>
  <si>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</si>
  <si>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</si>
  <si>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</si>
  <si>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</si>
  <si>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</si>
  <si>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</si>
  <si>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</si>
  <si>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</si>
  <si>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</si>
  <si>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</si>
  <si>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</si>
  <si>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</si>
  <si>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</si>
  <si>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</si>
  <si>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</si>
  <si>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</si>
  <si>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</si>
  <si>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</si>
  <si>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</si>
  <si>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</si>
  <si>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</si>
  <si>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</si>
  <si>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</si>
  <si>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</si>
  <si>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</si>
  <si>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</si>
  <si>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</si>
  <si>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</si>
  <si>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</si>
  <si>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</si>
  <si>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</si>
  <si>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</si>
  <si>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</si>
  <si>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</si>
  <si>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</si>
  <si>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</si>
  <si>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</si>
  <si>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</si>
  <si>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</si>
  <si>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</si>
  <si>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</si>
  <si>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</si>
  <si>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</si>
  <si>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</si>
  <si>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</si>
  <si>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</si>
  <si>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</si>
  <si>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</si>
  <si>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</si>
  <si>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</si>
  <si>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</si>
  <si>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</si>
  <si>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</si>
  <si>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</si>
  <si>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</si>
  <si>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</si>
  <si>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</si>
  <si>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</si>
  <si>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</si>
  <si>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</si>
  <si>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</si>
  <si>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</si>
  <si>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</si>
  <si>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</si>
  <si>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</si>
  <si>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</si>
  <si>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</si>
  <si>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</si>
  <si>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</si>
  <si>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</si>
  <si>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</si>
  <si>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</si>
  <si>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</si>
  <si>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</si>
  <si>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</si>
  <si>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</si>
  <si>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</si>
  <si>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</si>
  <si>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</si>
  <si>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</si>
  <si>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</si>
  <si>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</si>
  <si>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</si>
  <si>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</si>
  <si>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</si>
  <si>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</si>
  <si>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</si>
  <si>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</si>
  <si>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</si>
  <si>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</si>
  <si>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</si>
  <si>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</si>
  <si>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</si>
  <si>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</si>
  <si>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</si>
  <si>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</si>
  <si>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</si>
  <si>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</si>
  <si>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</si>
  <si>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</si>
  <si>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</si>
  <si>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</si>
  <si>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</si>
  <si>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</si>
  <si>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</si>
  <si>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</si>
  <si>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</si>
  <si>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</si>
  <si>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</si>
  <si>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</si>
  <si>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</si>
  <si>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</si>
  <si>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</si>
  <si>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</si>
  <si>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</si>
  <si>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</si>
  <si>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</si>
  <si>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</si>
  <si>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</si>
  <si>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</si>
  <si>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</si>
  <si>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</si>
  <si>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</si>
  <si>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</si>
  <si>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</si>
  <si>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</si>
  <si>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</si>
  <si>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</si>
  <si>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</si>
  <si>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</si>
  <si>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</si>
  <si>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</si>
  <si>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</si>
  <si>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</si>
  <si>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</si>
  <si>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</si>
  <si>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</si>
  <si>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</si>
  <si>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</si>
  <si>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</si>
  <si>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</si>
  <si>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</si>
  <si>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</si>
  <si>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</si>
  <si>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</si>
  <si>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</si>
  <si>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</si>
  <si>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</si>
  <si>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</si>
  <si>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</si>
  <si>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</si>
  <si>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</si>
  <si>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</si>
  <si>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</si>
  <si>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</si>
  <si>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</si>
  <si>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</si>
  <si>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</si>
  <si>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</si>
  <si>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</si>
  <si>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</si>
  <si>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</si>
  <si>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</si>
  <si>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</si>
  <si>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</si>
  <si>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</si>
  <si>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</si>
  <si>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</si>
  <si>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</si>
  <si>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</si>
  <si>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</si>
  <si>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</si>
  <si>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</si>
  <si>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</si>
  <si>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</si>
  <si>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</si>
  <si>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</si>
  <si>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</si>
  <si>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</si>
  <si>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</si>
  <si>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</si>
  <si>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</si>
  <si>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</si>
  <si>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</si>
  <si>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</si>
  <si>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</si>
  <si>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</si>
  <si>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</si>
  <si>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</si>
  <si>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</si>
  <si>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</si>
  <si>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</si>
  <si>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</si>
  <si>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</si>
  <si>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</si>
  <si>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</si>
  <si>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</si>
  <si>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</si>
  <si>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</si>
  <si>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</si>
  <si>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</si>
  <si>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</si>
  <si>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</si>
  <si>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</si>
  <si>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</si>
  <si>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</si>
  <si>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</si>
  <si>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</si>
  <si>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</si>
  <si>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</si>
  <si>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</si>
  <si>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</si>
  <si>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</si>
  <si>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</si>
  <si>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</si>
  <si>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</si>
  <si>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</si>
  <si>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</si>
  <si>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</si>
  <si>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</si>
  <si>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</si>
  <si>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</si>
  <si>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</si>
  <si>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</si>
  <si>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</si>
  <si>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</si>
  <si>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</si>
  <si>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</si>
  <si>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</si>
  <si>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</si>
  <si>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</si>
  <si>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</si>
  <si>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</si>
  <si>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</si>
  <si>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</si>
  <si>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</si>
  <si>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</si>
  <si>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</si>
  <si>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</si>
  <si>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</si>
  <si>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</si>
  <si>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</si>
  <si>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</si>
  <si>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</si>
  <si>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</si>
  <si>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</si>
  <si>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</si>
  <si>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</si>
  <si>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</si>
  <si>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</si>
  <si>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</si>
  <si>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</si>
  <si>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</si>
  <si>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</si>
  <si>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</si>
  <si>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</si>
  <si>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</si>
  <si>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</si>
  <si>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</si>
  <si>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</si>
  <si>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</si>
  <si>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</si>
  <si>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</si>
  <si>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</si>
  <si>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</si>
  <si>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</si>
  <si>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</si>
  <si>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</si>
  <si>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</si>
  <si>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</si>
  <si>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</si>
  <si>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</si>
  <si>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</si>
  <si>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</si>
  <si>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</si>
  <si>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</si>
  <si>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</si>
  <si>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</si>
  <si>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</si>
  <si>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</si>
  <si>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</si>
  <si>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</si>
  <si>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</si>
  <si>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</si>
  <si>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</si>
  <si>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</si>
  <si>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</si>
  <si>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</si>
  <si>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</si>
  <si>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</si>
  <si>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</si>
  <si>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</si>
  <si>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</si>
  <si>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</si>
  <si>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</si>
  <si>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</si>
  <si>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</si>
  <si>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</si>
  <si>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</si>
  <si>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</si>
  <si>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</si>
  <si>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</si>
  <si>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</si>
  <si>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</si>
  <si>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</si>
  <si>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</si>
  <si>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</si>
  <si>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</si>
  <si>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</si>
  <si>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</si>
  <si>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</si>
  <si>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</si>
  <si>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</si>
  <si>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</si>
  <si>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</si>
  <si>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</si>
  <si>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</si>
  <si>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</si>
  <si>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</si>
  <si>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</si>
  <si>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</si>
  <si>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</si>
  <si>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</si>
  <si>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</si>
  <si>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</si>
  <si>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</si>
  <si>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</si>
  <si>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</si>
  <si>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</si>
  <si>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</si>
  <si>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</si>
  <si>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</si>
  <si>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</si>
  <si>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</si>
  <si>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</si>
  <si>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</si>
  <si>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</si>
  <si>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</si>
  <si>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</si>
  <si>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</si>
  <si>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</si>
  <si>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</si>
  <si>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</si>
  <si>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</si>
  <si>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</si>
  <si>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</si>
  <si>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</si>
  <si>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</si>
  <si>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</si>
  <si>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</si>
  <si>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</si>
  <si>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</si>
  <si>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</si>
  <si>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</si>
  <si>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</si>
  <si>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</si>
  <si>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</si>
  <si>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</si>
  <si>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</si>
  <si>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</si>
  <si>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</si>
  <si>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</si>
  <si>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</si>
  <si>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</si>
  <si>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</si>
  <si>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</si>
  <si>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</si>
  <si>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</si>
  <si>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</si>
  <si>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</si>
  <si>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</si>
  <si>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</si>
  <si>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</si>
  <si>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</si>
  <si>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</si>
  <si>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</si>
  <si>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</si>
  <si>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</si>
  <si>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</si>
  <si>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</si>
  <si>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</si>
  <si>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</si>
  <si>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</si>
  <si>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</si>
  <si>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</si>
  <si>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</si>
  <si>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</si>
  <si>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</si>
  <si>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</si>
  <si>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</si>
  <si>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</si>
  <si>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</si>
  <si>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</si>
  <si>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</si>
  <si>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</si>
  <si>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</si>
  <si>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</si>
  <si>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</si>
  <si>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</si>
  <si>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</si>
  <si>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</si>
  <si>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</si>
  <si>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</si>
  <si>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</si>
  <si>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</si>
  <si>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</si>
  <si>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</si>
  <si>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</si>
  <si>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</si>
  <si>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</si>
  <si>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</si>
  <si>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</si>
  <si>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</si>
  <si>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</si>
  <si>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</si>
  <si>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</si>
  <si>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</si>
  <si>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</si>
  <si>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</si>
  <si>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</si>
  <si>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</si>
  <si>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</si>
  <si>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</si>
  <si>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</si>
  <si>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</si>
  <si>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</si>
  <si>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</si>
  <si>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</si>
  <si>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</si>
  <si>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</si>
  <si>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</si>
  <si>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</si>
  <si>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</si>
  <si>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</si>
  <si>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</si>
  <si>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</si>
  <si>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</si>
  <si>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</si>
  <si>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</si>
  <si>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</si>
  <si>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</si>
  <si>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</si>
  <si>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</si>
  <si>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</si>
  <si>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</si>
  <si>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</si>
  <si>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</si>
  <si>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</si>
  <si>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</si>
  <si>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</si>
  <si>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</si>
  <si>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</si>
  <si>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</si>
  <si>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</si>
  <si>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</si>
  <si>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</si>
  <si>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</si>
  <si>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</si>
  <si>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</si>
  <si>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</si>
  <si>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</si>
  <si>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</si>
  <si>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</si>
  <si>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</si>
  <si>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</si>
  <si>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</si>
  <si>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</si>
  <si>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</si>
  <si>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</si>
  <si>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</si>
  <si>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</si>
  <si>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</si>
  <si>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</si>
  <si>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</si>
  <si>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</si>
  <si>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</si>
  <si>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</si>
  <si>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</si>
  <si>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</si>
  <si>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</si>
  <si>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</si>
  <si>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</si>
  <si>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</si>
  <si>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</si>
  <si>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</si>
  <si>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</si>
  <si>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</si>
  <si>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</si>
  <si>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</si>
  <si>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</si>
  <si>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</si>
  <si>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</si>
  <si>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</si>
  <si>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</si>
  <si>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</si>
  <si>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</si>
  <si>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</si>
  <si>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</si>
  <si>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</si>
  <si>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</si>
  <si>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</si>
  <si>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</si>
  <si>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</si>
  <si>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</si>
  <si>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</si>
  <si>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</si>
  <si>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</si>
  <si>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</si>
  <si>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</si>
  <si>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</si>
  <si>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</si>
  <si>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</si>
  <si>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</si>
  <si>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</si>
  <si>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</si>
  <si>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</si>
  <si>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</si>
  <si>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</si>
  <si>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</si>
  <si>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</si>
  <si>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</si>
  <si>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</si>
  <si>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</si>
  <si>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</si>
  <si>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</si>
  <si>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</si>
  <si>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</si>
  <si>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</si>
  <si>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</si>
  <si>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</si>
  <si>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</si>
  <si>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</si>
  <si>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</si>
  <si>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</si>
  <si>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</si>
  <si>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</si>
  <si>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</si>
  <si>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</si>
  <si>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</si>
  <si>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</si>
  <si>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</si>
  <si>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</si>
  <si>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</si>
  <si>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</si>
  <si>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</si>
  <si>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</si>
  <si>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</si>
  <si>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</si>
  <si>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</si>
  <si>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</si>
  <si>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</si>
  <si>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</si>
  <si>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</si>
  <si>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</si>
  <si>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</si>
  <si>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</si>
  <si>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</si>
  <si>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</si>
  <si>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</si>
  <si>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</si>
  <si>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</si>
  <si>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</si>
  <si>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</si>
  <si>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</si>
  <si>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</si>
  <si>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</si>
  <si>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</si>
  <si>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</si>
  <si>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</si>
  <si>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</si>
  <si>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</si>
  <si>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</si>
  <si>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</si>
  <si>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</si>
  <si>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</si>
  <si>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</si>
  <si>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</si>
  <si>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</si>
  <si>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</si>
  <si>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</si>
  <si>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</si>
  <si>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</si>
  <si>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</si>
  <si>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</si>
  <si>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</si>
  <si>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</si>
  <si>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</si>
  <si>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</si>
  <si>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</si>
  <si>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</si>
  <si>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</si>
  <si>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</si>
  <si>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</si>
  <si>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</si>
  <si>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</si>
  <si>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</si>
  <si>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</si>
  <si>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</si>
  <si>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</si>
  <si>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</si>
  <si>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</si>
  <si>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</si>
  <si>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</si>
  <si>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</si>
  <si>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</si>
  <si>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</si>
  <si>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</si>
  <si>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</si>
  <si>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</si>
  <si>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</si>
  <si>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</si>
  <si>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</si>
  <si>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</si>
  <si>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</si>
  <si>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</si>
  <si>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</si>
  <si>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</si>
  <si>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</si>
  <si>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</si>
  <si>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</si>
  <si>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</si>
  <si>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</si>
  <si>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</si>
  <si>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</si>
  <si>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</si>
  <si>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</si>
  <si>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</si>
  <si>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</si>
  <si>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</si>
  <si>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</si>
  <si>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</si>
  <si>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</si>
  <si>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</si>
  <si>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</si>
  <si>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</si>
  <si>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</si>
  <si>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</si>
  <si>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</si>
  <si>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</si>
  <si>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</si>
  <si>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</si>
  <si>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</si>
  <si>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</si>
  <si>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</si>
  <si>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</si>
  <si>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</si>
  <si>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</si>
  <si>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</si>
  <si>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</si>
  <si>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</si>
  <si>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</si>
  <si>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</si>
  <si>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</si>
  <si>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</si>
  <si>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</si>
  <si>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</si>
  <si>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</si>
  <si>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</si>
  <si>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</si>
  <si>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</si>
  <si>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</si>
  <si>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</si>
  <si>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</si>
  <si>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</si>
  <si>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</si>
  <si>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</si>
  <si>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</si>
  <si>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</si>
  <si>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</si>
  <si>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</si>
  <si>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</si>
  <si>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</si>
  <si>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</si>
  <si>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</si>
  <si>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</si>
  <si>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</si>
  <si>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</si>
  <si>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</si>
  <si>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</si>
  <si>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</si>
  <si>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</si>
  <si>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</si>
  <si>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</si>
  <si>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</si>
  <si>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</si>
  <si>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</si>
  <si>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</si>
  <si>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</si>
  <si>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</si>
  <si>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</si>
  <si>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</si>
  <si>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</si>
  <si>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</si>
  <si>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</si>
  <si>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</si>
  <si>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</si>
  <si>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</si>
  <si>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</si>
  <si>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</si>
  <si>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</si>
  <si>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</si>
  <si>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</si>
  <si>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</si>
  <si>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</si>
  <si>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</si>
  <si>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</si>
  <si>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</si>
  <si>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</si>
  <si>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</si>
  <si>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</si>
  <si>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</si>
  <si>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</si>
  <si>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</si>
  <si>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</si>
  <si>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</si>
  <si>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</si>
  <si>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</si>
  <si>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</si>
  <si>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</si>
  <si>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</si>
  <si>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</si>
  <si>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</si>
  <si>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</si>
  <si>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</si>
  <si>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</si>
  <si>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</si>
  <si>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</si>
  <si>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</si>
  <si>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</si>
  <si>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</si>
  <si>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</si>
  <si>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</si>
  <si>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</si>
  <si>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</si>
  <si>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</si>
  <si>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</si>
  <si>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</si>
  <si>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</si>
  <si>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</si>
  <si>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</si>
  <si>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</si>
  <si>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</si>
  <si>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</si>
  <si>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</si>
  <si>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</si>
  <si>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</si>
  <si>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</si>
  <si>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</si>
  <si>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</si>
  <si>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</si>
  <si>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</si>
  <si>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</si>
  <si>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</si>
  <si>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</si>
  <si>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</si>
  <si>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</si>
  <si>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</si>
  <si>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</si>
  <si>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</si>
  <si>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</si>
  <si>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</si>
  <si>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</si>
  <si>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</si>
  <si>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</si>
  <si>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</si>
  <si>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</si>
  <si>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</si>
  <si>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</si>
  <si>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</si>
  <si>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</si>
  <si>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</si>
  <si>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</si>
  <si>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</si>
  <si>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</si>
  <si>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</si>
  <si>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</si>
  <si>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</si>
  <si>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</si>
  <si>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</si>
  <si>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</si>
  <si>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</si>
  <si>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</si>
  <si>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</si>
  <si>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</si>
  <si>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</si>
  <si>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</si>
  <si>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</si>
  <si>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</si>
  <si>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</si>
  <si>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</si>
  <si>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</si>
  <si>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</si>
  <si>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</si>
  <si>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</si>
  <si>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</si>
  <si>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</si>
  <si>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</si>
  <si>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</si>
  <si>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</si>
  <si>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</si>
  <si>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</si>
  <si>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</si>
  <si>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</si>
  <si>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</si>
  <si>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</si>
  <si>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</si>
  <si>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</si>
  <si>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</si>
  <si>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</si>
  <si>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</si>
  <si>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</si>
  <si>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</si>
  <si>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</si>
  <si>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</si>
  <si>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</si>
  <si>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</si>
  <si>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</si>
  <si>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</si>
  <si>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</si>
  <si>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</si>
  <si>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</si>
  <si>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</si>
  <si>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</si>
  <si>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</si>
  <si>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</si>
  <si>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</si>
  <si>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</si>
  <si>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</si>
  <si>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</si>
  <si>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</si>
  <si>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</si>
  <si>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</si>
  <si>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</si>
  <si>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</si>
  <si>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</si>
  <si>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</si>
  <si>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</si>
  <si>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</si>
  <si>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</si>
  <si>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</si>
  <si>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</si>
  <si>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</si>
  <si>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</si>
  <si>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</si>
  <si>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</si>
  <si>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</si>
  <si>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</si>
  <si>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</si>
  <si>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</si>
  <si>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</si>
  <si>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</si>
  <si>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</si>
  <si>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</si>
  <si>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</si>
  <si>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</si>
  <si>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</si>
  <si>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</si>
  <si>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</si>
  <si>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</si>
  <si>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</si>
  <si>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</si>
  <si>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</si>
  <si>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</si>
  <si>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</si>
  <si>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</si>
  <si>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</si>
  <si>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</si>
  <si>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</si>
  <si>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</si>
  <si>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</si>
  <si>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</si>
  <si>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</si>
  <si>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</si>
  <si>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</si>
  <si>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</si>
  <si>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</si>
  <si>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</si>
  <si>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</si>
  <si>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</si>
  <si>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</si>
  <si>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</si>
  <si>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</si>
  <si>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</si>
  <si>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</si>
  <si>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</si>
  <si>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</si>
  <si>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</si>
  <si>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</si>
  <si>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</si>
  <si>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</si>
  <si>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</si>
  <si>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</si>
  <si>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</si>
  <si>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</si>
  <si>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</si>
  <si>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</si>
  <si>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</si>
  <si>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</si>
  <si>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</si>
  <si>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</si>
  <si>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</si>
  <si>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</si>
  <si>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</si>
  <si>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</si>
  <si>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</si>
  <si>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</si>
  <si>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</si>
  <si>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</si>
  <si>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</si>
  <si>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</si>
  <si>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</si>
  <si>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</si>
  <si>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</si>
  <si>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</si>
  <si>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</si>
  <si>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</si>
  <si>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</si>
  <si>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</si>
  <si>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</si>
  <si>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</si>
  <si>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</si>
  <si>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</si>
  <si>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</si>
  <si>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</si>
  <si>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</si>
  <si>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</si>
  <si>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</si>
  <si>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</si>
  <si>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</si>
  <si>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</si>
  <si>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</si>
  <si>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</si>
  <si>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</si>
  <si>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</si>
  <si>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</si>
  <si>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</si>
  <si>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</si>
  <si>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</si>
  <si>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</si>
  <si>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</si>
  <si>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</si>
  <si>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</si>
  <si>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</si>
  <si>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</si>
  <si>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</si>
  <si>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</si>
  <si>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</si>
  <si>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</si>
  <si>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</si>
  <si>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</si>
  <si>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</si>
  <si>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</si>
  <si>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</si>
  <si>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</si>
  <si>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</si>
  <si>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</si>
  <si>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</si>
  <si>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</si>
  <si>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</si>
  <si>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</si>
  <si>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</si>
  <si>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</si>
  <si>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</si>
  <si>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</si>
  <si>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</si>
  <si>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</si>
  <si>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</si>
  <si>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</si>
  <si>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</si>
  <si>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</si>
  <si>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</si>
  <si>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</si>
  <si>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</si>
  <si>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</si>
  <si>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</si>
  <si>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</si>
  <si>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</si>
  <si>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</si>
  <si>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</si>
  <si>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</si>
  <si>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</si>
  <si>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</si>
  <si>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</si>
  <si>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</si>
  <si>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</si>
  <si>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</si>
  <si>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</si>
  <si>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</si>
  <si>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</si>
  <si>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</si>
  <si>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</si>
  <si>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</si>
  <si>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</si>
  <si>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</si>
  <si>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</si>
  <si>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</si>
  <si>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</si>
  <si>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</si>
  <si>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</si>
  <si>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</si>
  <si>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</si>
  <si>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</si>
  <si>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</si>
  <si>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</si>
  <si>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</si>
  <si>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</si>
  <si>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</si>
  <si>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</si>
  <si>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</si>
  <si>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</si>
  <si>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</si>
  <si>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</si>
  <si>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</si>
  <si>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</si>
  <si>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</si>
  <si>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</si>
  <si>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</si>
  <si>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</si>
  <si>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</si>
  <si>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</si>
  <si>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</si>
  <si>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</si>
  <si>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</si>
  <si>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</si>
  <si>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</si>
  <si>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</si>
  <si>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</si>
  <si>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</si>
  <si>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</si>
  <si>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</si>
  <si>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</si>
  <si>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</si>
  <si>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</si>
  <si>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</si>
  <si>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</si>
  <si>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</si>
  <si>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</si>
  <si>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</si>
  <si>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</si>
  <si>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</si>
  <si>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</si>
  <si>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</si>
  <si>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</si>
  <si>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</si>
  <si>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</si>
  <si>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</si>
  <si>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</si>
  <si>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</si>
  <si>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</si>
  <si>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</si>
  <si>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</si>
  <si>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</si>
  <si>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</si>
  <si>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</si>
  <si>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</si>
  <si>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</si>
  <si>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</si>
  <si>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</si>
  <si>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</si>
  <si>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</si>
  <si>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</si>
  <si>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</si>
  <si>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</si>
  <si>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</si>
  <si>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</si>
  <si>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</si>
  <si>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</si>
  <si>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</si>
  <si>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</si>
  <si>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</si>
  <si>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</si>
  <si>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</si>
  <si>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</si>
  <si>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</si>
  <si>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</si>
  <si>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</si>
  <si>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</si>
  <si>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</si>
  <si>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</si>
  <si>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</si>
  <si>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</si>
  <si>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</si>
  <si>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</si>
  <si>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</si>
  <si>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</si>
  <si>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</si>
  <si>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</si>
  <si>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</si>
  <si>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</si>
  <si>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</si>
  <si>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</si>
  <si>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</si>
  <si>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</si>
  <si>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</si>
  <si>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</si>
  <si>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</si>
  <si>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</si>
  <si>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</si>
  <si>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</si>
  <si>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</si>
  <si>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</si>
  <si>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</si>
  <si>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</si>
  <si>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</si>
  <si>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</si>
  <si>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</si>
  <si>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</si>
  <si>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</si>
  <si>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</si>
  <si>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</si>
  <si>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</si>
  <si>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</si>
  <si>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</si>
  <si>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</si>
  <si>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</si>
  <si>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</si>
  <si>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</si>
  <si>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</si>
  <si>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</si>
  <si>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</si>
  <si>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</si>
  <si>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</si>
  <si>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</si>
  <si>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</si>
  <si>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</si>
  <si>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</si>
  <si>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</si>
  <si>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</si>
  <si>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</si>
  <si>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</si>
  <si>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</si>
  <si>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</si>
  <si>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</si>
  <si>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</si>
  <si>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</si>
  <si>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</si>
  <si>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</si>
  <si>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</si>
  <si>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</si>
  <si>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</si>
  <si>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</si>
  <si>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</si>
  <si>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</si>
  <si>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</si>
  <si>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</si>
  <si>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</si>
  <si>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</si>
  <si>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</si>
  <si>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</si>
  <si>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</si>
  <si>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</si>
  <si>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</si>
  <si>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</si>
  <si>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</si>
  <si>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</si>
  <si>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</si>
  <si>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</si>
  <si>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</si>
  <si>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</si>
  <si>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</si>
  <si>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</si>
  <si>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</si>
  <si>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</si>
  <si>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</si>
  <si>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</si>
  <si>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</si>
  <si>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</si>
  <si>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</si>
  <si>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</si>
  <si>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</si>
  <si>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</si>
  <si>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</si>
  <si>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</si>
  <si>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</si>
  <si>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</si>
  <si>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</si>
  <si>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</si>
  <si>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</si>
  <si>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</si>
  <si>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</si>
  <si>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</si>
  <si>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</si>
  <si>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</si>
  <si>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</si>
  <si>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</si>
  <si>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</si>
  <si>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</si>
  <si>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</si>
  <si>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</si>
  <si>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</si>
  <si>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</si>
  <si>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</si>
  <si>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</si>
  <si>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</si>
  <si>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</si>
  <si>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</si>
  <si>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</si>
  <si>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</si>
  <si>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</si>
  <si>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</si>
  <si>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</si>
  <si>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</si>
  <si>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</si>
  <si>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</si>
  <si>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</si>
  <si>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</si>
  <si>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</si>
  <si>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</si>
  <si>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</si>
  <si>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</si>
  <si>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</si>
  <si>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</si>
  <si>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</si>
  <si>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</si>
  <si>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</si>
  <si>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</si>
  <si>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</si>
  <si>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</si>
  <si>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</si>
  <si>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</si>
  <si>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</si>
  <si>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</si>
  <si>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</si>
  <si>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</si>
  <si>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</si>
  <si>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</si>
  <si>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</si>
  <si>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</si>
  <si>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</si>
  <si>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</si>
  <si>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</si>
  <si>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</si>
  <si>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</si>
  <si>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</si>
  <si>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</si>
  <si>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</si>
  <si>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</si>
  <si>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</si>
  <si>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</si>
  <si>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</si>
  <si>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</si>
  <si>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</si>
  <si>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</si>
  <si>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</si>
  <si>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</si>
  <si>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</si>
  <si>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</si>
  <si>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</si>
  <si>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</si>
  <si>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</si>
  <si>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</si>
  <si>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</si>
  <si>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</si>
  <si>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</si>
  <si>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</si>
  <si>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</si>
  <si>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</si>
  <si>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</si>
  <si>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</si>
  <si>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</si>
  <si>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</si>
  <si>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</si>
  <si>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</si>
  <si>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</si>
  <si>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</si>
  <si>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</si>
  <si>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</si>
  <si>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</si>
  <si>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</si>
  <si>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</si>
  <si>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</si>
  <si>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</si>
  <si>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</si>
  <si>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</si>
  <si>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</si>
  <si>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</si>
  <si>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</si>
  <si>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</si>
  <si>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</si>
  <si>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</si>
  <si>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</si>
  <si>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</si>
  <si>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</si>
  <si>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</si>
  <si>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</si>
  <si>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</si>
  <si>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</si>
  <si>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</si>
  <si>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</si>
  <si>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</si>
  <si>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</si>
  <si>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</si>
  <si>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</si>
  <si>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</si>
  <si>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</si>
  <si>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</si>
  <si>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</si>
  <si>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</si>
  <si>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</si>
  <si>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</si>
  <si>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</si>
  <si>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</si>
  <si>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</si>
  <si>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</si>
  <si>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</si>
  <si>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</si>
  <si>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</si>
  <si>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</si>
  <si>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</si>
  <si>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</si>
  <si>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</si>
  <si>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</si>
  <si>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</si>
  <si>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</si>
  <si>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</si>
  <si>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</si>
  <si>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</si>
  <si>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</si>
  <si>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</si>
  <si>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</si>
  <si>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</si>
  <si>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</si>
  <si>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</si>
  <si>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</si>
  <si>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</si>
  <si>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</si>
  <si>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</si>
  <si>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</si>
  <si>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</si>
  <si>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</si>
  <si>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</si>
  <si>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</si>
  <si>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</si>
  <si>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</si>
  <si>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</si>
  <si>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</si>
  <si>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</si>
  <si>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</si>
  <si>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</si>
  <si>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</si>
  <si>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</si>
  <si>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</si>
  <si>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</si>
  <si>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</si>
  <si>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</si>
  <si>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</si>
  <si>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</si>
  <si>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</si>
  <si>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</si>
  <si>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</si>
  <si>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</si>
  <si>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</si>
  <si>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</si>
  <si>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</si>
  <si>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</si>
  <si>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</si>
  <si>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</si>
  <si>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</si>
  <si>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</si>
  <si>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</si>
  <si>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</si>
  <si>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</si>
  <si>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</si>
  <si>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</si>
  <si>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</si>
  <si>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</si>
  <si>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</si>
  <si>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</si>
  <si>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</si>
  <si>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</si>
  <si>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</si>
  <si>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</si>
  <si>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</si>
  <si>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</si>
  <si>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</si>
  <si>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</si>
  <si>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</si>
  <si>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</si>
  <si>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</si>
  <si>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</si>
  <si>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</si>
  <si>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</si>
  <si>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</si>
  <si>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</si>
  <si>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</si>
  <si>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</si>
  <si>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</si>
  <si>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</si>
  <si>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</si>
  <si>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</si>
  <si>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</si>
  <si>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</si>
  <si>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</si>
  <si>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</si>
  <si>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</si>
  <si>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</si>
  <si>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</si>
  <si>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</si>
  <si>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</si>
  <si>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</si>
  <si>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</si>
  <si>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</si>
  <si>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</si>
  <si>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</si>
  <si>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</si>
  <si>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</si>
  <si>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</si>
  <si>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</si>
  <si>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</si>
  <si>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</si>
  <si>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</si>
  <si>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</si>
  <si>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</si>
  <si>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</si>
  <si>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</si>
  <si>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</si>
  <si>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</si>
  <si>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</si>
  <si>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</si>
  <si>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</si>
  <si>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</si>
  <si>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</si>
  <si>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</si>
  <si>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</si>
  <si>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</si>
  <si>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</si>
  <si>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</si>
  <si>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</si>
  <si>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</si>
  <si>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</si>
  <si>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</si>
  <si>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</si>
  <si>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</si>
  <si>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</si>
  <si>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</si>
  <si>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</si>
  <si>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</si>
  <si>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</si>
  <si>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</si>
  <si>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</si>
  <si>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</si>
  <si>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</si>
  <si>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</si>
  <si>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</si>
  <si>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</si>
  <si>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</si>
  <si>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</si>
  <si>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</si>
  <si>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</si>
  <si>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</si>
  <si>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</si>
  <si>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</si>
  <si>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</si>
  <si>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</si>
  <si>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</si>
  <si>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</si>
  <si>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</si>
  <si>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</si>
  <si>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</si>
  <si>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</si>
  <si>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</si>
  <si>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</si>
  <si>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</si>
  <si>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</si>
  <si>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</si>
  <si>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</si>
  <si>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</si>
  <si>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</si>
  <si>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</si>
  <si>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</si>
  <si>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</si>
  <si>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</si>
  <si>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</si>
  <si>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</si>
  <si>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</si>
  <si>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</si>
  <si>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</si>
  <si>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</si>
  <si>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</si>
  <si>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</si>
  <si>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</si>
  <si>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</si>
  <si>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</si>
  <si>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</si>
  <si>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</si>
  <si>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</si>
  <si>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</si>
  <si>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</si>
  <si>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</si>
  <si>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</si>
  <si>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</si>
  <si>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</si>
  <si>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</si>
  <si>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</si>
  <si>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</si>
  <si>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</si>
  <si>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</si>
  <si>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</si>
  <si>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</si>
  <si>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</si>
  <si>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</si>
  <si>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</si>
  <si>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</si>
  <si>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</si>
  <si>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</si>
  <si>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</si>
  <si>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</si>
  <si>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</si>
  <si>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</si>
  <si>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</si>
  <si>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</si>
  <si>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</si>
  <si>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</si>
  <si>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</si>
  <si>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</si>
  <si>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</si>
  <si>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</si>
  <si>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</si>
  <si>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</si>
  <si>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</si>
  <si>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</si>
  <si>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</si>
  <si>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</si>
  <si>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</si>
  <si>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</si>
  <si>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</si>
  <si>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</si>
  <si>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</si>
  <si>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</si>
  <si>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</si>
  <si>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</si>
  <si>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</si>
  <si>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</si>
  <si>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</si>
  <si>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</si>
  <si>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</si>
  <si>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</si>
  <si>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</si>
  <si>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</si>
  <si>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</si>
  <si>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</si>
  <si>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</si>
  <si>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</si>
  <si>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</si>
  <si>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</si>
  <si>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</si>
  <si>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</si>
  <si>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</si>
  <si>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</si>
  <si>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</si>
  <si>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</si>
  <si>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</si>
  <si>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</si>
  <si>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</si>
  <si>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</si>
  <si>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</si>
  <si>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</si>
  <si>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</si>
  <si>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</si>
  <si>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</si>
  <si>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</si>
  <si>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</si>
  <si>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</si>
  <si>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</si>
  <si>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</si>
  <si>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</si>
  <si>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</si>
  <si>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</si>
  <si>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</si>
  <si>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</si>
  <si>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</si>
  <si>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</si>
  <si>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</si>
  <si>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</si>
  <si>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</si>
  <si>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</si>
  <si>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</si>
  <si>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</si>
  <si>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</si>
  <si>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</si>
  <si>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</si>
  <si>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</si>
  <si>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</si>
  <si>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</si>
  <si>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</si>
  <si>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</si>
  <si>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</si>
  <si>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</si>
  <si>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</si>
  <si>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</si>
  <si>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</si>
  <si>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</si>
  <si>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</si>
  <si>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</si>
  <si>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</si>
  <si>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</si>
  <si>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</si>
  <si>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</si>
  <si>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</si>
  <si>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</si>
  <si>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</si>
  <si>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</si>
  <si>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</si>
  <si>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</si>
  <si>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</si>
  <si>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</si>
  <si>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</si>
  <si>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</si>
  <si>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</si>
  <si>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</si>
  <si>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</si>
  <si>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</si>
  <si>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</si>
  <si>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</si>
  <si>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</si>
  <si>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</si>
  <si>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</si>
  <si>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</si>
  <si>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</si>
  <si>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</si>
  <si>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</si>
  <si>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</si>
  <si>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</si>
  <si>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</si>
  <si>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</si>
  <si>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</si>
  <si>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</si>
  <si>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</si>
  <si>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</si>
  <si>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</si>
  <si>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</si>
  <si>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</si>
  <si>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</si>
  <si>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</si>
  <si>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</si>
  <si>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</si>
  <si>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</si>
  <si>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</si>
  <si>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</si>
  <si>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</si>
  <si>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</si>
  <si>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</si>
  <si>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</si>
  <si>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</si>
  <si>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</si>
  <si>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</si>
  <si>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</si>
  <si>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</si>
  <si>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</si>
  <si>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</si>
  <si>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</si>
  <si>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</si>
  <si>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</si>
  <si>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</si>
  <si>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</si>
  <si>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</si>
  <si>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</si>
  <si>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</si>
  <si>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</si>
  <si>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</si>
  <si>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</si>
  <si>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</si>
  <si>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</si>
  <si>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</si>
  <si>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</si>
  <si>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</si>
  <si>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</si>
  <si>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</si>
  <si>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</si>
  <si>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</si>
  <si>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</si>
  <si>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</si>
  <si>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</si>
  <si>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</si>
  <si>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</si>
  <si>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</si>
  <si>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</si>
  <si>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</si>
  <si>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</si>
  <si>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</si>
  <si>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</si>
  <si>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</si>
  <si>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</si>
  <si>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</si>
  <si>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</si>
  <si>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</si>
  <si>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</si>
  <si>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</si>
  <si>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</si>
  <si>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</si>
  <si>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</si>
  <si>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</si>
  <si>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</si>
  <si>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</si>
  <si>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</si>
  <si>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</si>
  <si>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</si>
  <si>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</si>
  <si>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</si>
  <si>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</si>
  <si>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</si>
  <si>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</si>
  <si>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</si>
  <si>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</si>
  <si>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</si>
  <si>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</si>
  <si>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</si>
  <si>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</si>
  <si>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</si>
  <si>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</si>
  <si>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</si>
  <si>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</si>
  <si>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</si>
  <si>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</si>
  <si>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</si>
  <si>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</si>
  <si>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</si>
  <si>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</si>
  <si>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</si>
  <si>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</si>
  <si>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</si>
  <si>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</si>
  <si>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</si>
  <si>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</si>
  <si>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</si>
  <si>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</si>
  <si>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</si>
  <si>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</si>
  <si>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</si>
  <si>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</si>
  <si>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</si>
  <si>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</si>
  <si>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</si>
  <si>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</si>
  <si>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</si>
  <si>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</si>
  <si>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</si>
  <si>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</si>
  <si>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</si>
  <si>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</si>
  <si>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</si>
  <si>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</si>
  <si>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</si>
  <si>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</si>
  <si>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</si>
  <si>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</si>
  <si>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</si>
  <si>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</si>
  <si>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</si>
  <si>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</si>
  <si>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</si>
  <si>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</si>
  <si>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</si>
  <si>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</si>
  <si>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</si>
  <si>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</si>
  <si>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</si>
  <si>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</si>
  <si>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</si>
  <si>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</si>
  <si>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</si>
  <si>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</si>
  <si>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</si>
  <si>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</si>
  <si>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</si>
  <si>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</si>
  <si>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</si>
  <si>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</si>
  <si>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</si>
  <si>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</si>
  <si>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</si>
  <si>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</si>
  <si>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</si>
  <si>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</si>
  <si>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</si>
  <si>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</si>
  <si>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</si>
  <si>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</si>
  <si>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</si>
  <si>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</si>
  <si>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</si>
  <si>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</si>
  <si>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</si>
  <si>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</si>
  <si>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</si>
  <si>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</si>
  <si>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</si>
  <si>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</si>
  <si>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</si>
  <si>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</si>
  <si>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</si>
  <si>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</si>
  <si>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</si>
  <si>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</si>
  <si>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</si>
  <si>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</si>
  <si>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</si>
  <si>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</si>
  <si>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</si>
  <si>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</si>
  <si>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</si>
  <si>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</si>
  <si>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</si>
  <si>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</si>
  <si>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</si>
  <si>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</si>
  <si>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</si>
  <si>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</si>
  <si>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</si>
  <si>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</si>
  <si>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</si>
  <si>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</si>
  <si>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</si>
  <si>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</si>
  <si>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</si>
  <si>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</si>
  <si>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</si>
  <si>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</si>
  <si>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</si>
  <si>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</si>
  <si>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</si>
  <si>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</si>
  <si>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</si>
  <si>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</si>
  <si>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</si>
  <si>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</si>
  <si>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</si>
  <si>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</si>
  <si>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</si>
  <si>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</si>
  <si>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</si>
  <si>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</si>
  <si>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</si>
  <si>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</si>
  <si>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</si>
  <si>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</si>
  <si>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</si>
  <si>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</si>
  <si>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</si>
  <si>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</si>
  <si>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</si>
  <si>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</si>
  <si>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</si>
  <si>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</si>
  <si>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</si>
  <si>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</si>
  <si>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</si>
  <si>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</si>
  <si>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</si>
  <si>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</si>
  <si>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</si>
  <si>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</si>
  <si>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</si>
  <si>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</si>
  <si>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</si>
  <si>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</si>
  <si>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</si>
  <si>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</si>
  <si>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</si>
  <si>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</si>
  <si>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</si>
  <si>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</si>
  <si>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</si>
  <si>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</si>
  <si>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</si>
  <si>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</si>
  <si>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</si>
  <si>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</si>
  <si>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</si>
  <si>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</si>
  <si>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</si>
  <si>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</si>
  <si>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</si>
  <si>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</si>
  <si>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</si>
  <si>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</si>
  <si>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</si>
  <si>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</si>
  <si>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</si>
  <si>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</si>
  <si>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</si>
  <si>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</si>
  <si>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</si>
  <si>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</si>
  <si>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</si>
  <si>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</si>
  <si>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</si>
  <si>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</si>
  <si>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</si>
  <si>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</si>
  <si>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</si>
  <si>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</si>
  <si>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</si>
  <si>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</si>
  <si>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</si>
  <si>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</si>
  <si>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</si>
  <si>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</si>
  <si>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</si>
  <si>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</si>
  <si>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</si>
  <si>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</si>
  <si>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</si>
  <si>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</si>
  <si>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</si>
  <si>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</si>
  <si>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</si>
  <si>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</si>
  <si>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</si>
  <si>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</si>
  <si>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</si>
  <si>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</si>
  <si>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</si>
  <si>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</si>
  <si>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</si>
  <si>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</si>
  <si>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</si>
  <si>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</si>
  <si>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</si>
  <si>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</si>
  <si>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</si>
  <si>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</si>
  <si>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</si>
  <si>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</si>
  <si>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</si>
  <si>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</si>
  <si>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</si>
  <si>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</si>
  <si>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</si>
  <si>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</si>
  <si>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</si>
  <si>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</si>
  <si>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</si>
  <si>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</si>
  <si>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</si>
  <si>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</si>
  <si>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</si>
  <si>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</si>
  <si>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</si>
  <si>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</si>
  <si>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</si>
  <si>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</si>
  <si>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</si>
  <si>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</si>
  <si>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</si>
  <si>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</si>
  <si>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</si>
  <si>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</si>
  <si>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</si>
  <si>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</si>
  <si>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</si>
  <si>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</si>
  <si>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</si>
  <si>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</si>
  <si>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</si>
  <si>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</si>
  <si>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</si>
  <si>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</si>
  <si>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</si>
  <si>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</si>
  <si>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</si>
  <si>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</si>
  <si>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</si>
  <si>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</si>
  <si>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</si>
  <si>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</si>
  <si>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</si>
  <si>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</si>
  <si>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</si>
  <si>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</si>
  <si>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</si>
  <si>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</si>
  <si>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</si>
  <si>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</si>
  <si>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</si>
  <si>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</si>
  <si>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</si>
  <si>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</si>
  <si>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</si>
  <si>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</si>
  <si>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</si>
  <si>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</si>
  <si>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</si>
  <si>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</si>
  <si>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</si>
  <si>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</si>
  <si>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</si>
  <si>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</si>
  <si>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</si>
  <si>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</si>
  <si>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</si>
  <si>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</si>
  <si>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</si>
  <si>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</si>
  <si>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</si>
  <si>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</si>
  <si>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</si>
  <si>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</si>
  <si>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</si>
  <si>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</si>
  <si>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</si>
  <si>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</si>
  <si>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</si>
  <si>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</si>
  <si>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</si>
  <si>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</si>
  <si>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</si>
  <si>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</si>
  <si>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</si>
  <si>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</si>
  <si>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</si>
  <si>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</si>
  <si>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</si>
  <si>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</si>
  <si>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</si>
  <si>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</si>
  <si>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</si>
  <si>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</si>
  <si>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</si>
  <si>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</si>
  <si>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</si>
  <si>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</si>
  <si>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</si>
  <si>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</si>
  <si>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</si>
  <si>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</si>
  <si>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</si>
  <si>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</si>
  <si>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</si>
  <si>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</si>
  <si>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</si>
  <si>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</si>
  <si>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</si>
  <si>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</si>
  <si>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</si>
  <si>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</si>
  <si>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</si>
  <si>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</si>
  <si>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</si>
  <si>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</si>
  <si>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</si>
  <si>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</si>
  <si>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</si>
  <si>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</si>
  <si>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</si>
  <si>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</si>
  <si>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</si>
  <si>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</si>
  <si>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</si>
  <si>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</si>
  <si>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</si>
  <si>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</si>
  <si>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</si>
  <si>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</si>
  <si>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</si>
  <si>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</si>
  <si>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</si>
  <si>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</si>
  <si>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</si>
  <si>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</si>
  <si>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</si>
  <si>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</si>
  <si>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</si>
  <si>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</si>
  <si>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</si>
  <si>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</si>
  <si>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</si>
  <si>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</si>
  <si>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</si>
  <si>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</si>
  <si>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</si>
  <si>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</si>
  <si>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</si>
  <si>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</si>
  <si>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</si>
  <si>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</si>
  <si>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</si>
  <si>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</si>
  <si>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</si>
  <si>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</si>
  <si>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</si>
  <si>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</si>
  <si>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</si>
  <si>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</si>
  <si>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</si>
  <si>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</si>
  <si>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</si>
  <si>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</si>
  <si>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</si>
  <si>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</si>
  <si>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</si>
  <si>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</si>
  <si>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</si>
  <si>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</si>
  <si>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</si>
  <si>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</si>
  <si>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</si>
  <si>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</si>
  <si>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</si>
  <si>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</si>
  <si>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</si>
  <si>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</si>
  <si>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</si>
  <si>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</si>
  <si>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</si>
  <si>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</si>
  <si>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</si>
  <si>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</si>
  <si>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</si>
  <si>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</si>
  <si>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</si>
  <si>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</si>
  <si>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</si>
  <si>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</si>
  <si>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</si>
  <si>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</si>
  <si>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</si>
  <si>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</si>
  <si>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</si>
  <si>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</si>
  <si>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</si>
  <si>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</si>
  <si>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</si>
  <si>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</si>
  <si>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</si>
  <si>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</si>
  <si>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</si>
  <si>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</si>
  <si>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</si>
  <si>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</si>
  <si>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</si>
  <si>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</si>
  <si>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</si>
  <si>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</si>
  <si>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</si>
  <si>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</si>
  <si>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</si>
  <si>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</si>
  <si>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</si>
  <si>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</si>
  <si>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</si>
  <si>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</si>
  <si>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</si>
  <si>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</si>
  <si>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</si>
  <si>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</si>
  <si>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</si>
  <si>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</si>
  <si>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</si>
  <si>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</si>
  <si>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</si>
  <si>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</si>
  <si>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</si>
  <si>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</si>
  <si>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</si>
  <si>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</si>
  <si>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</si>
  <si>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</si>
  <si>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</si>
  <si>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</si>
  <si>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</si>
  <si>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</si>
  <si>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</si>
  <si>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</si>
  <si>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</si>
  <si>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</si>
  <si>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</si>
  <si>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</si>
  <si>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</si>
  <si>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</si>
  <si>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</si>
  <si>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</si>
  <si>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</si>
  <si>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</si>
  <si>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</si>
  <si>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</si>
  <si>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</si>
  <si>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</si>
  <si>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</si>
  <si>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</si>
  <si>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</si>
  <si>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</si>
  <si>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</si>
  <si>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</si>
  <si>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</si>
  <si>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</si>
  <si>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</si>
  <si>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</si>
  <si>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</si>
  <si>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</si>
  <si>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</si>
  <si>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</si>
  <si>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</si>
  <si>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</si>
  <si>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</si>
  <si>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</si>
  <si>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</si>
  <si>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</si>
  <si>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</si>
  <si>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</si>
  <si>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</si>
  <si>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</si>
  <si>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</si>
  <si>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</si>
  <si>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</si>
  <si>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</si>
  <si>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</si>
  <si>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</si>
  <si>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</si>
  <si>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</si>
  <si>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</si>
  <si>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</si>
  <si>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</si>
  <si>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</si>
  <si>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</si>
  <si>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</si>
  <si>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</si>
  <si>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</si>
  <si>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</si>
  <si>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</si>
  <si>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</si>
  <si>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</si>
  <si>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</si>
  <si>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</si>
  <si>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</si>
  <si>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</si>
  <si>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</si>
  <si>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</si>
  <si>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</si>
  <si>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</si>
  <si>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</si>
  <si>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</si>
  <si>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</si>
  <si>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</si>
  <si>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</si>
  <si>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</si>
  <si>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</si>
  <si>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</si>
  <si>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</si>
  <si>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</si>
  <si>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</si>
  <si>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</si>
  <si>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</si>
  <si>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</si>
  <si>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</si>
  <si>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</si>
  <si>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</si>
  <si>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</si>
  <si>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</si>
  <si>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</si>
  <si>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</si>
  <si>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</si>
  <si>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</si>
  <si>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</si>
  <si>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</si>
  <si>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</si>
  <si>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</si>
  <si>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</si>
  <si>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</si>
  <si>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</si>
  <si>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</si>
  <si>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</si>
  <si>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</si>
  <si>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</si>
  <si>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</si>
  <si>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</si>
  <si>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</si>
  <si>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</si>
  <si>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</si>
  <si>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</si>
  <si>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</si>
  <si>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</si>
  <si>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</si>
  <si>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</si>
  <si>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</si>
  <si>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</si>
  <si>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</si>
  <si>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</si>
  <si>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</si>
  <si>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</si>
  <si>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</si>
  <si>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</si>
  <si>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</si>
  <si>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</si>
  <si>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</si>
  <si>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</si>
  <si>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</si>
  <si>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</si>
  <si>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</si>
  <si>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</si>
  <si>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</si>
  <si>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</si>
  <si>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</si>
  <si>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</si>
  <si>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</si>
  <si>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</si>
  <si>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</si>
  <si>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</si>
  <si>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</si>
  <si>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</si>
  <si>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</si>
  <si>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</si>
  <si>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</si>
  <si>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</si>
  <si>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</si>
  <si>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</si>
  <si>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</si>
  <si>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</si>
  <si>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</si>
  <si>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</si>
  <si>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</si>
  <si>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</si>
  <si>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</si>
  <si>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</si>
  <si>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</si>
  <si>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</si>
  <si>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</si>
  <si>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</si>
  <si>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</si>
  <si>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</si>
  <si>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</si>
  <si>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</si>
  <si>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</si>
  <si>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</si>
  <si>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</si>
  <si>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</si>
  <si>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</si>
  <si>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</si>
  <si>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</si>
  <si>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</si>
  <si>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</si>
  <si>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</si>
  <si>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</si>
  <si>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</si>
  <si>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</si>
  <si>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</si>
  <si>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</si>
  <si>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</si>
  <si>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</si>
  <si>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</si>
  <si>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</si>
  <si>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</si>
  <si>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</si>
  <si>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</si>
  <si>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</si>
  <si>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</si>
  <si>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</si>
  <si>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</si>
  <si>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</si>
  <si>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</si>
  <si>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</si>
  <si>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</si>
  <si>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</si>
  <si>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</si>
  <si>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</si>
  <si>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</si>
  <si>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</si>
  <si>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</si>
  <si>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</si>
  <si>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</si>
  <si>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</si>
  <si>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</si>
  <si>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</si>
  <si>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</si>
  <si>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</si>
  <si>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</si>
  <si>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</si>
  <si>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</si>
  <si>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</si>
  <si>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</si>
  <si>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</si>
  <si>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</si>
  <si>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</si>
  <si>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</si>
  <si>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</si>
  <si>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</si>
  <si>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</si>
  <si>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</si>
  <si>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</si>
  <si>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</si>
  <si>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</si>
  <si>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</si>
  <si>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</si>
  <si>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</si>
  <si>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</si>
  <si>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</si>
  <si>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</si>
  <si>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</si>
  <si>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</si>
  <si>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</si>
  <si>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</si>
  <si>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</si>
  <si>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</si>
  <si>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</si>
  <si>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</si>
  <si>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</si>
  <si>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</si>
  <si>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</si>
  <si>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</si>
  <si>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</si>
  <si>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</si>
  <si>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</si>
  <si>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</si>
  <si>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</si>
  <si>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</si>
  <si>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</si>
  <si>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</si>
  <si>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</si>
  <si>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</si>
  <si>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</si>
  <si>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</si>
  <si>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</si>
  <si>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</si>
  <si>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</si>
  <si>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</si>
  <si>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</si>
  <si>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</si>
  <si>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</si>
  <si>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</si>
  <si>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</si>
  <si>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</si>
  <si>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</si>
  <si>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</si>
  <si>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</si>
  <si>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</si>
  <si>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</si>
  <si>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</si>
  <si>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</si>
  <si>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</si>
  <si>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</si>
  <si>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</si>
  <si>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</si>
  <si>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</si>
  <si>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</si>
  <si>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</si>
  <si>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</si>
  <si>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</si>
  <si>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</si>
  <si>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</si>
  <si>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</si>
  <si>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</si>
  <si>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</si>
  <si>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</si>
  <si>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</si>
  <si>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</si>
  <si>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</si>
  <si>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</si>
  <si>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</si>
  <si>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</si>
  <si>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</si>
  <si>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</si>
  <si>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</si>
  <si>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</si>
  <si>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</si>
  <si>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</si>
  <si>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</si>
  <si>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</si>
  <si>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</si>
  <si>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</si>
  <si>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</si>
  <si>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</si>
  <si>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</si>
  <si>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</si>
  <si>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</si>
  <si>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</si>
  <si>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</si>
  <si>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</si>
  <si>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</si>
  <si>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</si>
  <si>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</si>
  <si>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</si>
  <si>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</si>
  <si>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</si>
  <si>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</si>
  <si>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</si>
  <si>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</si>
  <si>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</si>
  <si>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</si>
  <si>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</si>
  <si>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</si>
  <si>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</si>
  <si>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</si>
  <si>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</si>
  <si>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</si>
  <si>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</si>
  <si>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</si>
  <si>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</si>
  <si>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</si>
  <si>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</si>
  <si>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</si>
  <si>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</si>
  <si>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</si>
  <si>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</si>
  <si>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</si>
  <si>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</si>
  <si>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</si>
  <si>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</si>
  <si>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</si>
  <si>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</si>
  <si>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</si>
  <si>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</si>
  <si>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</si>
  <si>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</si>
  <si>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</si>
  <si>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</si>
  <si>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</si>
  <si>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</si>
  <si>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</si>
  <si>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</si>
  <si>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</si>
  <si>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</si>
  <si>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</si>
  <si>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</si>
  <si>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</si>
  <si>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</si>
  <si>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</si>
  <si>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</si>
  <si>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</si>
  <si>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</si>
  <si>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</si>
  <si>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</si>
  <si>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</si>
  <si>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</si>
  <si>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</si>
  <si>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</si>
  <si>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</si>
  <si>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</si>
  <si>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</si>
  <si>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</si>
  <si>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</si>
  <si>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</si>
  <si>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</si>
  <si>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</si>
  <si>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</si>
  <si>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</si>
  <si>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</si>
  <si>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</si>
  <si>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</si>
  <si>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</si>
  <si>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</si>
  <si>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</si>
  <si>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</si>
  <si>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</si>
  <si>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</si>
  <si>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</si>
  <si>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</si>
  <si>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</si>
  <si>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</si>
  <si>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</si>
  <si>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</si>
  <si>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</si>
  <si>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</si>
  <si>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</si>
  <si>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</si>
  <si>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</si>
  <si>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</si>
  <si>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</si>
  <si>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</si>
  <si>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</si>
  <si>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</si>
  <si>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</si>
  <si>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</si>
  <si>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</si>
  <si>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</si>
  <si>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</si>
  <si>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</si>
  <si>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</si>
  <si>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</si>
  <si>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</si>
  <si>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</si>
  <si>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</si>
  <si>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</si>
  <si>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</si>
  <si>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</si>
  <si>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</si>
  <si>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</si>
  <si>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</si>
  <si>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</si>
  <si>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</si>
  <si>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</si>
  <si>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</si>
  <si>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</si>
  <si>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</si>
  <si>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</si>
  <si>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</si>
  <si>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</si>
  <si>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</si>
  <si>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</si>
  <si>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</si>
  <si>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</si>
  <si>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</si>
  <si>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</si>
  <si>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</si>
  <si>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</si>
  <si>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</si>
  <si>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</si>
  <si>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</si>
  <si>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</si>
  <si>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</si>
  <si>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</si>
  <si>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</si>
  <si>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</si>
  <si>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</si>
  <si>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</si>
  <si>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</si>
  <si>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</si>
  <si>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</si>
  <si>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</si>
  <si>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</si>
  <si>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</si>
  <si>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</si>
  <si>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</si>
  <si>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</si>
  <si>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</si>
  <si>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</si>
  <si>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</si>
  <si>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</si>
  <si>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</si>
  <si>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</si>
  <si>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</si>
  <si>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</si>
  <si>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</si>
  <si>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</si>
  <si>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</si>
  <si>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</si>
  <si>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</si>
  <si>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</si>
  <si>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</si>
  <si>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</si>
  <si>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</si>
  <si>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</si>
  <si>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</si>
  <si>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</si>
  <si>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</si>
  <si>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</si>
  <si>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</si>
  <si>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</si>
  <si>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</si>
  <si>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</si>
  <si>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</si>
  <si>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</si>
  <si>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</si>
  <si>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</si>
  <si>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</si>
  <si>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</si>
  <si>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</si>
  <si>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</si>
  <si>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</si>
  <si>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</si>
  <si>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</si>
  <si>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</si>
  <si>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</si>
  <si>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</si>
  <si>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</si>
  <si>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</si>
  <si>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</si>
  <si>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</si>
  <si>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</si>
  <si>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</si>
  <si>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</si>
  <si>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</si>
  <si>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</si>
  <si>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</si>
  <si>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</si>
  <si>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</si>
  <si>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</si>
  <si>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</si>
  <si>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</si>
  <si>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</si>
  <si>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</si>
  <si>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</si>
  <si>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</si>
  <si>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</si>
  <si>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</si>
  <si>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</si>
  <si>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</si>
  <si>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</si>
  <si>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</si>
  <si>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</si>
  <si>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</si>
  <si>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</si>
  <si>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</si>
  <si>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</si>
  <si>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</si>
  <si>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</si>
  <si>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</si>
  <si>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</si>
  <si>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</si>
  <si>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</si>
  <si>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</si>
  <si>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</si>
  <si>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</si>
  <si>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</si>
  <si>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</si>
  <si>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</si>
  <si>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</si>
  <si>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</si>
  <si>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</si>
  <si>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</si>
  <si>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</si>
  <si>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</si>
  <si>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</si>
  <si>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</si>
  <si>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</si>
  <si>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</si>
  <si>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</si>
  <si>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</si>
  <si>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</si>
  <si>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</si>
  <si>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</si>
  <si>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</si>
  <si>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</si>
  <si>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</si>
  <si>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</si>
  <si>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</si>
  <si>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</si>
  <si>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</si>
  <si>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</si>
  <si>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</si>
  <si>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</si>
  <si>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</si>
  <si>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</si>
  <si>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</si>
  <si>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</si>
  <si>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</si>
  <si>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</si>
  <si>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</si>
  <si>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</si>
  <si>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</si>
  <si>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</si>
  <si>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</si>
  <si>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</si>
  <si>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</si>
  <si>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</si>
  <si>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</si>
  <si>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</si>
  <si>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</si>
  <si>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</si>
  <si>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</si>
  <si>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</si>
  <si>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</si>
  <si>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</si>
  <si>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</si>
  <si>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</si>
  <si>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</si>
  <si>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</si>
  <si>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</si>
  <si>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</si>
  <si>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</si>
  <si>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</si>
  <si>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</si>
  <si>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</si>
  <si>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</si>
  <si>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</si>
  <si>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</si>
  <si>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</si>
  <si>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</si>
  <si>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</si>
  <si>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</si>
  <si>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</si>
  <si>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</si>
  <si>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</si>
  <si>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</si>
  <si>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</si>
  <si>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</si>
  <si>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</si>
  <si>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</si>
  <si>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</si>
  <si>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</si>
  <si>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</si>
  <si>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</si>
  <si>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</si>
  <si>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</si>
  <si>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</si>
  <si>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</si>
  <si>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</si>
  <si>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</si>
  <si>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</si>
  <si>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</si>
  <si>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</si>
  <si>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</si>
  <si>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</si>
  <si>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</si>
  <si>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</si>
  <si>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</si>
  <si>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</si>
  <si>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</si>
  <si>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</si>
  <si>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</si>
  <si>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</si>
  <si>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</si>
  <si>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</si>
  <si>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</si>
  <si>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</si>
  <si>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</si>
  <si>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</si>
  <si>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</si>
  <si>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</si>
  <si>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</si>
  <si>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</si>
  <si>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</si>
  <si>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</si>
  <si>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</si>
  <si>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</si>
  <si>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</si>
  <si>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</si>
  <si>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</si>
  <si>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</si>
  <si>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</si>
  <si>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</si>
  <si>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</si>
  <si>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</si>
  <si>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</si>
  <si>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</si>
  <si>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</si>
  <si>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</si>
  <si>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</si>
  <si>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</si>
  <si>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</si>
  <si>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</si>
  <si>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</si>
  <si>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</si>
  <si>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</si>
  <si>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</si>
  <si>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</si>
  <si>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</si>
  <si>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</si>
  <si>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</si>
  <si>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</si>
  <si>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</si>
  <si>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</si>
  <si>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</si>
  <si>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</si>
  <si>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</si>
  <si>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</si>
  <si>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</si>
  <si>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</si>
  <si>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</si>
  <si>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</si>
  <si>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</si>
  <si>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</si>
  <si>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</si>
  <si>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</si>
  <si>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</si>
  <si>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</si>
  <si>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</si>
  <si>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</si>
  <si>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</si>
  <si>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</si>
  <si>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</si>
  <si>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</si>
  <si>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</si>
  <si>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</si>
  <si>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</si>
  <si>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</si>
  <si>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</si>
  <si>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</si>
  <si>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</si>
  <si>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</si>
  <si>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</si>
  <si>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</si>
  <si>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</si>
  <si>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</si>
  <si>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</si>
  <si>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</si>
  <si>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</si>
  <si>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</si>
  <si>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</si>
  <si>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</si>
  <si>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</si>
  <si>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</si>
  <si>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</si>
  <si>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</si>
  <si>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</si>
  <si>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</si>
  <si>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</si>
  <si>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</si>
  <si>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</si>
  <si>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</si>
  <si>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</si>
  <si>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</si>
  <si>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</si>
  <si>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</si>
  <si>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</si>
  <si>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</si>
  <si>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</si>
  <si>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</si>
  <si>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</si>
  <si>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</si>
  <si>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</si>
  <si>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</si>
  <si>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</si>
  <si>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</si>
  <si>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</si>
  <si>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</si>
  <si>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</si>
  <si>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</si>
  <si>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</si>
  <si>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</si>
  <si>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</si>
  <si>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</si>
  <si>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</si>
  <si>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</si>
  <si>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</si>
  <si>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</si>
  <si>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</si>
  <si>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</si>
  <si>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</si>
  <si>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</si>
  <si>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</si>
  <si>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</si>
  <si>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</si>
  <si>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</si>
  <si>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</si>
  <si>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</si>
  <si>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</si>
  <si>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</si>
  <si>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</si>
  <si>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</si>
  <si>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</si>
  <si>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</si>
  <si>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</si>
  <si>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</si>
  <si>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</si>
  <si>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</si>
  <si>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</si>
  <si>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</si>
  <si>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</si>
  <si>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</si>
  <si>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</si>
  <si>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</si>
  <si>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</si>
  <si>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</si>
  <si>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</si>
  <si>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</si>
  <si>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</si>
  <si>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</si>
  <si>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</si>
  <si>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</si>
  <si>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</si>
  <si>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</si>
  <si>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</si>
  <si>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</si>
  <si>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</si>
  <si>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</si>
  <si>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</si>
  <si>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</si>
  <si>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</si>
  <si>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</si>
  <si>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</si>
  <si>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</si>
  <si>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</si>
  <si>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</si>
  <si>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</si>
  <si>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</si>
  <si>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</si>
  <si>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</si>
  <si>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</si>
  <si>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</si>
  <si>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</si>
  <si>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</si>
  <si>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</si>
  <si>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</si>
  <si>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</si>
  <si>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</si>
  <si>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</si>
  <si>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</si>
  <si>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</si>
  <si>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</si>
  <si>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</si>
  <si>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</si>
  <si>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</si>
  <si>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</si>
  <si>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</si>
  <si>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</si>
  <si>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</si>
  <si>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</si>
  <si>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</si>
  <si>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</si>
  <si>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</si>
  <si>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</si>
  <si>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</si>
  <si>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</si>
  <si>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</si>
  <si>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</si>
  <si>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</si>
  <si>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</si>
  <si>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</si>
  <si>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</si>
  <si>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</si>
  <si>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</si>
  <si>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</si>
  <si>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</si>
  <si>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</si>
  <si>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</si>
  <si>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</si>
  <si>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</si>
  <si>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</si>
  <si>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</si>
  <si>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</si>
  <si>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</si>
  <si>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</si>
  <si>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</si>
  <si>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</si>
  <si>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</si>
  <si>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</si>
  <si>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</si>
  <si>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</si>
  <si>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</si>
  <si>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</si>
  <si>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</si>
  <si>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</si>
  <si>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</si>
  <si>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</si>
  <si>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</si>
  <si>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</si>
  <si>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</si>
  <si>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</si>
  <si>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</si>
  <si>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</si>
  <si>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</si>
  <si>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</si>
  <si>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</si>
  <si>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</si>
  <si>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</si>
  <si>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</si>
  <si>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</si>
  <si>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</si>
  <si>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</si>
  <si>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</si>
  <si>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</si>
  <si>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</si>
  <si>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</si>
  <si>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</si>
  <si>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</si>
  <si>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</si>
  <si>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</si>
  <si>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</si>
  <si>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</si>
  <si>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</si>
  <si>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</si>
  <si>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</si>
  <si>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</si>
  <si>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</si>
  <si>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</si>
  <si>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</si>
  <si>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</si>
  <si>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</si>
  <si>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</si>
  <si>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</si>
  <si>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</si>
  <si>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</si>
  <si>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</si>
  <si>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</si>
  <si>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</si>
  <si>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</si>
  <si>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</si>
  <si>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</si>
  <si>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</si>
  <si>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</si>
  <si>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</si>
  <si>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</si>
  <si>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</si>
  <si>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</si>
  <si>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</si>
  <si>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</si>
  <si>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</si>
  <si>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</si>
  <si>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</si>
  <si>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</si>
  <si>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</si>
  <si>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</si>
  <si>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</si>
  <si>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</si>
  <si>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</si>
  <si>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</si>
  <si>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</si>
  <si>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</si>
  <si>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</si>
  <si>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</si>
  <si>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</si>
  <si>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</si>
  <si>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</si>
  <si>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</si>
  <si>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</si>
  <si>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</si>
  <si>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</si>
  <si>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</si>
  <si>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</si>
  <si>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</si>
  <si>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</si>
  <si>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</si>
  <si>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</si>
  <si>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</si>
  <si>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</si>
  <si>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</si>
  <si>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</si>
  <si>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</si>
  <si>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</si>
  <si>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</si>
  <si>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</si>
  <si>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</si>
  <si>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</si>
  <si>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</si>
  <si>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</si>
  <si>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</si>
  <si>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</si>
  <si>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</si>
  <si>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</si>
  <si>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</si>
  <si>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</si>
  <si>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</si>
  <si>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</si>
  <si>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</si>
  <si>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</si>
  <si>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</si>
  <si>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</si>
  <si>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</si>
  <si>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</si>
  <si>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</si>
  <si>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</si>
  <si>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</si>
  <si>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</si>
  <si>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</si>
  <si>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</si>
  <si>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</si>
  <si>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</si>
  <si>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</si>
  <si>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</si>
  <si>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</si>
  <si>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</si>
  <si>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</si>
  <si>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</si>
  <si>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</si>
  <si>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</si>
  <si>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</si>
  <si>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</si>
  <si>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</si>
  <si>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</si>
  <si>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</si>
  <si>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</si>
  <si>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</si>
  <si>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</si>
  <si>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</si>
  <si>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</si>
  <si>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</si>
  <si>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</si>
  <si>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</si>
  <si>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</si>
  <si>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</si>
  <si>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</si>
  <si>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</si>
  <si>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</si>
  <si>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</si>
  <si>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</si>
  <si>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</si>
  <si>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</si>
  <si>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</si>
  <si>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</si>
  <si>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</si>
  <si>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</si>
  <si>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</si>
  <si>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</si>
  <si>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</si>
  <si>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</si>
  <si>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</si>
  <si>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</si>
  <si>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</si>
  <si>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</si>
  <si>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</si>
  <si>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</si>
  <si>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</si>
  <si>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</si>
  <si>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</si>
  <si>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</si>
  <si>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</si>
  <si>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</si>
  <si>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</si>
  <si>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</si>
  <si>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</si>
  <si>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</si>
  <si>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</si>
  <si>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</si>
  <si>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</si>
  <si>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</si>
  <si>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</si>
  <si>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</si>
  <si>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</si>
  <si>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</si>
  <si>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</si>
  <si>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</si>
  <si>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</si>
  <si>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</si>
  <si>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</si>
  <si>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</si>
  <si>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</si>
  <si>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</si>
  <si>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</si>
  <si>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</si>
  <si>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</si>
  <si>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</si>
  <si>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</si>
  <si>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</si>
  <si>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</si>
  <si>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</si>
  <si>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</si>
  <si>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</si>
  <si>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</si>
  <si>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</si>
  <si>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</si>
  <si>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</si>
  <si>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</si>
  <si>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</si>
  <si>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</si>
  <si>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</si>
  <si>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</si>
  <si>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</si>
  <si>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</si>
  <si>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</si>
  <si>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</si>
  <si>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</si>
  <si>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</si>
  <si>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</si>
  <si>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</si>
  <si>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</si>
  <si>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</si>
  <si>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</si>
  <si>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</si>
  <si>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</si>
  <si>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</si>
  <si>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</si>
  <si>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</si>
  <si>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</si>
  <si>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</si>
  <si>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</si>
  <si>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</si>
  <si>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</si>
  <si>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</si>
  <si>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</si>
  <si>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</si>
  <si>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</si>
  <si>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</si>
  <si>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</si>
  <si>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</si>
  <si>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</si>
  <si>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</si>
  <si>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</si>
  <si>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</si>
  <si>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</si>
  <si>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</si>
  <si>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</si>
  <si>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</si>
  <si>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</si>
  <si>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</si>
  <si>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</si>
  <si>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</si>
  <si>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</si>
  <si>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</si>
  <si>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</si>
  <si>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</si>
  <si>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</si>
  <si>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</si>
  <si>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</si>
  <si>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</si>
  <si>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</si>
  <si>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</si>
  <si>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</si>
  <si>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</si>
  <si>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</si>
  <si>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</si>
  <si>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</si>
  <si>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</si>
  <si>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</si>
  <si>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</si>
  <si>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</si>
  <si>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</si>
  <si>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</si>
  <si>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</si>
  <si>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</si>
  <si>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</si>
  <si>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</si>
  <si>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</si>
  <si>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</si>
  <si>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</si>
  <si>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</si>
  <si>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</si>
  <si>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</si>
  <si>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</si>
  <si>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</si>
  <si>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</si>
  <si>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</si>
  <si>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</si>
  <si>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</si>
  <si>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</si>
  <si>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</si>
  <si>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</si>
  <si>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</si>
  <si>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</si>
  <si>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</si>
  <si>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</si>
  <si>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</si>
  <si>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</si>
  <si>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</si>
  <si>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</si>
  <si>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</si>
  <si>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</si>
  <si>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</si>
  <si>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</si>
  <si>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</si>
  <si>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</si>
  <si>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</si>
  <si>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</si>
  <si>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</si>
  <si>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</si>
  <si>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</si>
  <si>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</si>
  <si>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</si>
  <si>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</si>
  <si>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</si>
  <si>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</si>
  <si>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</si>
  <si>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</si>
  <si>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</si>
  <si>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</si>
  <si>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</si>
  <si>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</si>
  <si>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</si>
  <si>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</si>
  <si>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</si>
  <si>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</si>
  <si>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</si>
  <si>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</si>
  <si>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</si>
  <si>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</si>
  <si>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</si>
  <si>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</si>
  <si>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</si>
  <si>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</si>
  <si>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</si>
  <si>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</si>
  <si>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</si>
  <si>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</si>
  <si>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</si>
  <si>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</si>
  <si>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</si>
  <si>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</si>
  <si>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</si>
  <si>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</si>
  <si>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</si>
  <si>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</si>
  <si>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</si>
  <si>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</si>
  <si>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</si>
  <si>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</si>
  <si>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</si>
  <si>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</si>
  <si>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</si>
  <si>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</si>
  <si>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</si>
  <si>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</si>
  <si>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</si>
  <si>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</si>
  <si>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</si>
  <si>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</si>
  <si>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</si>
  <si>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</si>
  <si>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</si>
  <si>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</si>
  <si>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</si>
  <si>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</si>
  <si>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</si>
  <si>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</si>
  <si>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</si>
  <si>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</si>
  <si>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</si>
  <si>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</si>
  <si>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</si>
  <si>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</si>
  <si>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</si>
  <si>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</si>
  <si>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</si>
  <si>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</si>
  <si>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</si>
  <si>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</si>
  <si>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</si>
  <si>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</si>
  <si>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</si>
  <si>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</si>
  <si>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</si>
  <si>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</si>
  <si>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</si>
  <si>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</si>
  <si>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</si>
  <si>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</si>
  <si>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</si>
  <si>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</si>
  <si>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</si>
  <si>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</si>
  <si>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</si>
  <si>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</si>
  <si>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</si>
  <si>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</si>
  <si>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</si>
  <si>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</si>
  <si>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</si>
  <si>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</si>
  <si>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</si>
  <si>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</si>
  <si>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</si>
  <si>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</si>
  <si>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</si>
  <si>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</si>
  <si>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</si>
  <si>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</si>
  <si>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</si>
  <si>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</si>
  <si>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</si>
  <si>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</si>
  <si>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</si>
  <si>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</si>
  <si>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</si>
  <si>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</si>
  <si>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</si>
  <si>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</si>
  <si>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</si>
  <si>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</si>
  <si>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</si>
  <si>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</si>
  <si>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</si>
  <si>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</si>
  <si>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</si>
  <si>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</si>
  <si>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</si>
  <si>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</si>
  <si>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</si>
  <si>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</si>
  <si>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</si>
  <si>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</si>
  <si>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</si>
  <si>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</si>
  <si>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</si>
  <si>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</si>
  <si>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</si>
  <si>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</si>
  <si>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</si>
  <si>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</si>
  <si>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</si>
  <si>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</si>
  <si>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</si>
  <si>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</si>
  <si>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</si>
  <si>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</si>
  <si>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</si>
  <si>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</si>
  <si>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</si>
  <si>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</si>
  <si>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</si>
  <si>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</si>
  <si>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</si>
  <si>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</si>
  <si>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</si>
  <si>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</si>
  <si>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</si>
  <si>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</si>
  <si>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</si>
  <si>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</si>
  <si>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</si>
  <si>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</si>
  <si>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</si>
  <si>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</si>
  <si>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</si>
  <si>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</si>
  <si>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</si>
  <si>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</si>
  <si>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</si>
  <si>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</si>
  <si>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</si>
  <si>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</si>
  <si>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</si>
  <si>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</si>
  <si>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</si>
  <si>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</si>
  <si>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</si>
  <si>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</si>
  <si>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</si>
  <si>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</si>
  <si>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</si>
  <si>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</si>
  <si>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</si>
  <si>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</si>
  <si>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</si>
  <si>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</si>
  <si>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</si>
  <si>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</si>
  <si>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</si>
  <si>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</si>
  <si>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</si>
  <si>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</si>
  <si>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</si>
  <si>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</si>
  <si>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</si>
  <si>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</si>
  <si>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</si>
  <si>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</si>
  <si>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</si>
  <si>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</si>
  <si>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</si>
  <si>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</si>
  <si>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</si>
  <si>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</si>
  <si>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</si>
  <si>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</si>
  <si>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</si>
  <si>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</si>
  <si>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</si>
  <si>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</si>
  <si>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</si>
  <si>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</si>
  <si>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</si>
  <si>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</si>
  <si>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</si>
  <si>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</si>
  <si>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</si>
  <si>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</si>
  <si>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</si>
  <si>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</si>
  <si>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</si>
  <si>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</si>
  <si>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</si>
  <si>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</si>
  <si>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</si>
  <si>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</si>
  <si>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</si>
  <si>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</si>
  <si>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</si>
  <si>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</si>
  <si>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</si>
  <si>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</si>
  <si>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</si>
  <si>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</si>
  <si>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</si>
  <si>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</si>
  <si>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</si>
  <si>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</si>
  <si>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</si>
  <si>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</si>
  <si>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</si>
  <si>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</si>
  <si>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</si>
  <si>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</si>
  <si>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</si>
  <si>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</si>
  <si>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</si>
  <si>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</si>
  <si>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</si>
  <si>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</si>
  <si>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</si>
  <si>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</si>
  <si>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</si>
  <si>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</si>
  <si>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</si>
  <si>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</si>
  <si>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</si>
  <si>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</si>
  <si>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</si>
  <si>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</si>
  <si>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</si>
  <si>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</si>
  <si>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</si>
  <si>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</si>
  <si>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</si>
  <si>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</si>
  <si>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</si>
  <si>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</si>
  <si>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</si>
  <si>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</si>
  <si>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</si>
  <si>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</si>
  <si>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</si>
  <si>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</si>
  <si>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</si>
  <si>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</si>
  <si>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</si>
  <si>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</si>
  <si>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</si>
  <si>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</si>
  <si>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</si>
  <si>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</si>
  <si>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</si>
  <si>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</si>
  <si>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</si>
  <si>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</si>
  <si>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</si>
  <si>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</si>
  <si>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</si>
  <si>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</si>
  <si>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</si>
  <si>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</si>
  <si>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</si>
  <si>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</si>
  <si>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</si>
  <si>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</si>
  <si>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</si>
  <si>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</si>
  <si>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</si>
  <si>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</si>
  <si>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</si>
  <si>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</si>
  <si>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</si>
  <si>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</si>
  <si>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</si>
  <si>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</si>
  <si>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</si>
  <si>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</si>
  <si>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</si>
  <si>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</si>
  <si>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</si>
  <si>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</si>
  <si>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</si>
  <si>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</si>
  <si>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</si>
  <si>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</si>
  <si>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</si>
  <si>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</si>
  <si>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</si>
  <si>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</si>
  <si>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</si>
  <si>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</si>
  <si>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</si>
  <si>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</si>
  <si>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</si>
  <si>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</si>
  <si>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</si>
  <si>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</si>
  <si>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</si>
  <si>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</si>
  <si>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</si>
  <si>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</si>
  <si>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</si>
  <si>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</si>
  <si>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</si>
  <si>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</si>
  <si>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</si>
  <si>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</si>
  <si>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</si>
  <si>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</si>
  <si>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</si>
  <si>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</si>
  <si>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</si>
  <si>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</si>
  <si>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</si>
  <si>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</si>
  <si>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</si>
  <si>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</si>
  <si>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</si>
  <si>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</si>
  <si>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</si>
  <si>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</si>
  <si>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</si>
  <si>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</si>
  <si>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</si>
  <si>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</si>
  <si>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</si>
  <si>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</si>
  <si>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</si>
  <si>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</si>
  <si>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</si>
  <si>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</si>
  <si>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</si>
  <si>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</si>
  <si>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</si>
  <si>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</si>
  <si>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</si>
  <si>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</si>
  <si>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</si>
  <si>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</si>
  <si>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</si>
  <si>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</si>
  <si>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</si>
  <si>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</si>
  <si>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</si>
  <si>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</si>
  <si>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</si>
  <si>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</si>
  <si>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</si>
  <si>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</si>
  <si>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</si>
  <si>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</si>
  <si>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</si>
  <si>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</si>
  <si>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</si>
  <si>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</si>
  <si>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</si>
  <si>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</si>
  <si>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</si>
  <si>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</si>
  <si>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</si>
  <si>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</si>
  <si>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</si>
  <si>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</si>
  <si>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</si>
  <si>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</si>
  <si>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</si>
  <si>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</si>
  <si>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</si>
  <si>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</si>
  <si>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</si>
  <si>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</si>
  <si>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</si>
  <si>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</si>
  <si>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</si>
  <si>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</si>
  <si>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</si>
  <si>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</si>
  <si>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</si>
  <si>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</si>
  <si>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</si>
  <si>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</si>
  <si>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</si>
  <si>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</si>
  <si>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</si>
  <si>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</si>
  <si>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</si>
  <si>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</si>
  <si>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</si>
  <si>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</si>
  <si>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</si>
  <si>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</si>
  <si>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</si>
  <si>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</si>
  <si>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</si>
  <si>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</si>
  <si>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</si>
  <si>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</si>
  <si>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</si>
  <si>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</si>
  <si>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</si>
  <si>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</si>
  <si>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</si>
  <si>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</si>
  <si>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</si>
  <si>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</si>
  <si>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</si>
  <si>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</si>
  <si>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</si>
  <si>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</si>
  <si>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</si>
  <si>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</si>
  <si>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</si>
  <si>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</si>
  <si>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</si>
  <si>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</si>
  <si>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</si>
  <si>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</si>
  <si>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</si>
  <si>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</si>
  <si>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</si>
  <si>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</si>
  <si>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</si>
  <si>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</si>
  <si>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</si>
  <si>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</si>
  <si>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</si>
  <si>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</si>
  <si>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</si>
  <si>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</si>
  <si>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</si>
  <si>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</si>
  <si>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</si>
  <si>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</si>
  <si>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</si>
  <si>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</si>
  <si>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</si>
  <si>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</si>
  <si>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</si>
  <si>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</si>
  <si>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</si>
  <si>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</si>
  <si>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</si>
  <si>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</si>
  <si>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</si>
  <si>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</si>
  <si>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</si>
  <si>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</si>
  <si>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</si>
  <si>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</si>
  <si>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</si>
  <si>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</si>
  <si>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</si>
  <si>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</si>
  <si>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</si>
  <si>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</si>
  <si>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</si>
  <si>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</si>
  <si>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</si>
  <si>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</si>
  <si>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</si>
  <si>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</si>
  <si>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</si>
  <si>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</si>
  <si>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</si>
  <si>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</si>
  <si>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</si>
  <si>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</si>
  <si>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</si>
  <si>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</si>
  <si>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</si>
  <si>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</si>
  <si>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</si>
  <si>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</si>
  <si>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</si>
  <si>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</si>
  <si>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</si>
  <si>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</si>
  <si>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</si>
  <si>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</si>
  <si>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</si>
  <si>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</si>
  <si>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</si>
  <si>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</si>
  <si>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</si>
  <si>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</si>
  <si>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</si>
  <si>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</si>
  <si>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</si>
  <si>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</si>
  <si>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</si>
  <si>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</si>
  <si>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</si>
  <si>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</si>
  <si>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</si>
  <si>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</si>
  <si>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</si>
  <si>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</si>
  <si>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</si>
  <si>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</si>
  <si>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</si>
  <si>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</si>
  <si>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</si>
  <si>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</si>
  <si>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</si>
  <si>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</si>
  <si>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</si>
  <si>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</si>
  <si>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</si>
  <si>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</si>
  <si>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</si>
  <si>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</si>
  <si>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</si>
  <si>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</si>
  <si>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</si>
  <si>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</si>
  <si>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</si>
  <si>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</si>
  <si>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</si>
  <si>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</si>
  <si>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</si>
  <si>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</si>
  <si>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</si>
  <si>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</si>
  <si>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</si>
  <si>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</si>
  <si>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</si>
  <si>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</si>
  <si>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</si>
  <si>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</si>
  <si>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</si>
  <si>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</si>
  <si>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</si>
  <si>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</si>
  <si>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</si>
  <si>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</si>
  <si>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</si>
  <si>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</si>
  <si>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</si>
  <si>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</si>
  <si>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</si>
  <si>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</si>
  <si>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</si>
  <si>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</si>
  <si>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</si>
  <si>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</si>
  <si>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</si>
  <si>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</si>
  <si>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</si>
  <si>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</si>
  <si>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</si>
  <si>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</si>
  <si>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</si>
  <si>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</si>
  <si>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</si>
  <si>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</si>
  <si>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</si>
  <si>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</si>
  <si>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</si>
  <si>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</si>
  <si>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</si>
  <si>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</si>
  <si>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</si>
  <si>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</si>
  <si>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</si>
  <si>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</si>
  <si>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</si>
  <si>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</si>
  <si>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</si>
  <si>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</si>
  <si>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</si>
  <si>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</si>
  <si>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</si>
  <si>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</si>
  <si>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</si>
  <si>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</si>
  <si>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</si>
  <si>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</si>
  <si>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</si>
  <si>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</si>
  <si>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</si>
  <si>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</si>
  <si>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</si>
  <si>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</si>
  <si>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</si>
  <si>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</si>
  <si>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</si>
  <si>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</si>
  <si>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</si>
  <si>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</si>
  <si>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</si>
  <si>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</si>
  <si>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</si>
  <si>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</si>
  <si>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</si>
  <si>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</si>
  <si>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</si>
  <si>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</si>
  <si>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</si>
  <si>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</si>
  <si>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</si>
  <si>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</si>
  <si>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</si>
  <si>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</si>
  <si>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</si>
  <si>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</si>
  <si>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</si>
  <si>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</si>
  <si>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</si>
  <si>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</si>
  <si>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</si>
  <si>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</si>
  <si>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</si>
  <si>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</si>
  <si>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</si>
  <si>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</si>
  <si>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</si>
  <si>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</si>
  <si>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</si>
  <si>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</si>
  <si>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</si>
  <si>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</si>
  <si>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</si>
  <si>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</si>
  <si>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</si>
  <si>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</si>
  <si>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</si>
  <si>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</si>
  <si>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</si>
  <si>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</si>
  <si>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</si>
  <si>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</si>
  <si>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</si>
  <si>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</si>
  <si>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</si>
  <si>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</si>
  <si>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</si>
  <si>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</si>
  <si>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</si>
  <si>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</si>
  <si>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</si>
  <si>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</si>
  <si>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</si>
  <si>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</si>
  <si>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</si>
  <si>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</si>
  <si>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</si>
  <si>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</si>
  <si>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</si>
  <si>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</si>
  <si>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</si>
  <si>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</si>
  <si>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</si>
  <si>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</si>
  <si>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</si>
  <si>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</si>
  <si>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</si>
  <si>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</si>
  <si>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</si>
  <si>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</si>
  <si>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</si>
  <si>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</si>
  <si>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</si>
  <si>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</si>
  <si>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</si>
  <si>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</si>
  <si>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</si>
  <si>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</si>
  <si>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</si>
  <si>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</si>
  <si>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</si>
  <si>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</si>
  <si>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</si>
  <si>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</si>
  <si>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</si>
  <si>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</si>
  <si>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</si>
  <si>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</si>
  <si>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</si>
  <si>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</si>
  <si>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</si>
  <si>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</si>
  <si>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</si>
  <si>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</si>
  <si>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</si>
  <si>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</si>
  <si>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</si>
  <si>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</si>
  <si>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</si>
  <si>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</si>
  <si>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</si>
  <si>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</si>
  <si>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</si>
  <si>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</si>
  <si>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</si>
  <si>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</si>
  <si>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</si>
  <si>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</si>
  <si>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</si>
  <si>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</si>
  <si>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</si>
  <si>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</si>
  <si>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</si>
  <si>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</si>
  <si>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</si>
  <si>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</si>
  <si>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</si>
  <si>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</si>
  <si>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</si>
  <si>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</si>
  <si>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</si>
  <si>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</si>
  <si>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</si>
  <si>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</si>
  <si>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</si>
  <si>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</si>
  <si>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</si>
  <si>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</si>
  <si>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</si>
  <si>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</si>
  <si>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</si>
  <si>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</si>
  <si>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</si>
  <si>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</si>
  <si>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</si>
  <si>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</si>
  <si>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</si>
  <si>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</si>
  <si>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</si>
  <si>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</si>
  <si>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</si>
  <si>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</si>
  <si>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</si>
  <si>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</si>
  <si>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</si>
  <si>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</si>
  <si>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</si>
  <si>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</si>
  <si>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</si>
  <si>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</si>
  <si>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</si>
  <si>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</si>
  <si>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</si>
  <si>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</si>
  <si>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</si>
  <si>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</si>
  <si>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</si>
  <si>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</si>
  <si>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</si>
  <si>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</si>
  <si>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</si>
  <si>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</si>
  <si>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</si>
  <si>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</si>
  <si>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</si>
  <si>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</si>
  <si>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</si>
  <si>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</si>
  <si>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</si>
  <si>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</si>
  <si>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</si>
  <si>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</si>
  <si>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</si>
  <si>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</si>
  <si>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</si>
  <si>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</si>
  <si>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</si>
  <si>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</si>
  <si>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</si>
  <si>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</si>
  <si>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</si>
  <si>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</si>
  <si>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</si>
  <si>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</si>
  <si>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</si>
  <si>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</si>
  <si>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</si>
  <si>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</si>
  <si>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</si>
  <si>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</si>
  <si>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</si>
  <si>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</si>
  <si>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</si>
  <si>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</si>
  <si>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</si>
  <si>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</si>
  <si>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</si>
  <si>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</si>
  <si>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</si>
  <si>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</si>
  <si>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</si>
  <si>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</si>
  <si>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</si>
  <si>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</si>
  <si>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</si>
  <si>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</si>
  <si>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</si>
  <si>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</si>
  <si>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</si>
  <si>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</si>
  <si>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</si>
  <si>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</si>
  <si>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</si>
  <si>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</si>
  <si>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</si>
  <si>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</si>
  <si>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</si>
  <si>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</si>
  <si>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</si>
  <si>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</si>
  <si>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</si>
  <si>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</si>
  <si>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</si>
  <si>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</si>
  <si>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</si>
  <si>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</si>
  <si>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</si>
  <si>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</si>
  <si>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</si>
  <si>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</si>
  <si>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</si>
  <si>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</si>
  <si>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</si>
  <si>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</si>
  <si>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</si>
  <si>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</si>
  <si>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</si>
  <si>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</si>
  <si>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</si>
  <si>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</si>
  <si>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</si>
  <si>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</si>
  <si>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</si>
  <si>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</si>
  <si>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</si>
  <si>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</si>
  <si>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</si>
  <si>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</si>
  <si>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</si>
  <si>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</si>
  <si>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</si>
  <si>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</si>
  <si>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</si>
  <si>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</si>
  <si>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</si>
  <si>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</si>
  <si>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</si>
  <si>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</si>
  <si>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</si>
  <si>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</si>
  <si>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</si>
  <si>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</si>
  <si>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</si>
  <si>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</si>
  <si>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</si>
  <si>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</si>
  <si>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</si>
  <si>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</si>
  <si>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</si>
  <si>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</si>
  <si>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</si>
  <si>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</si>
  <si>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</si>
  <si>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</si>
  <si>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</si>
  <si>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</si>
  <si>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</si>
  <si>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</si>
  <si>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</si>
  <si>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</si>
  <si>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</si>
  <si>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</si>
  <si>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</si>
  <si>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</si>
  <si>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</si>
  <si>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</si>
  <si>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</si>
  <si>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</si>
  <si>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</si>
  <si>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</si>
  <si>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</si>
  <si>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</si>
  <si>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</si>
  <si>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</si>
  <si>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</si>
  <si>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</si>
  <si>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</si>
  <si>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</si>
  <si>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</si>
  <si>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</si>
  <si>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</si>
  <si>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</si>
  <si>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</si>
  <si>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</si>
  <si>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</si>
  <si>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</si>
  <si>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</si>
  <si>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</si>
  <si>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</si>
  <si>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</si>
  <si>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</si>
  <si>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</si>
  <si>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</si>
  <si>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</si>
  <si>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</si>
  <si>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</si>
  <si>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</si>
  <si>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</si>
  <si>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</si>
  <si>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</si>
  <si>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</si>
  <si>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</si>
  <si>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</si>
  <si>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</si>
  <si>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</si>
  <si>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</si>
  <si>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</si>
  <si>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</si>
  <si>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</si>
  <si>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</si>
  <si>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</si>
  <si>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</si>
  <si>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</si>
  <si>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</si>
  <si>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</si>
  <si>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</si>
  <si>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</si>
  <si>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</si>
  <si>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</si>
  <si>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</si>
  <si>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</si>
  <si>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</si>
  <si>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</si>
  <si>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</si>
  <si>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</si>
  <si>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</si>
  <si>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</si>
  <si>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</si>
  <si>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</si>
  <si>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</si>
  <si>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</si>
  <si>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</si>
  <si>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</si>
  <si>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</si>
  <si>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</si>
  <si>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</si>
  <si>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</si>
  <si>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</si>
  <si>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</si>
  <si>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</si>
  <si>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</si>
  <si>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</si>
  <si>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</si>
  <si>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</si>
  <si>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</si>
  <si>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</si>
  <si>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</si>
  <si>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</si>
  <si>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</si>
  <si>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</si>
  <si>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</si>
  <si>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</si>
  <si>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</si>
  <si>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</si>
  <si>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</si>
  <si>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</si>
  <si>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</si>
  <si>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</si>
  <si>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</si>
  <si>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</si>
  <si>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</si>
  <si>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</si>
  <si>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</si>
  <si>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</si>
  <si>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</si>
  <si>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</si>
  <si>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</si>
  <si>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</si>
  <si>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</si>
  <si>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</si>
  <si>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</si>
  <si>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</si>
  <si>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</si>
  <si>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</si>
  <si>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</si>
  <si>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</si>
  <si>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</si>
  <si>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</si>
  <si>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</si>
  <si>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</si>
  <si>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</si>
  <si>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</si>
  <si>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</si>
  <si>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</si>
  <si>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</si>
  <si>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</si>
  <si>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</si>
  <si>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</si>
  <si>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</si>
  <si>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</si>
  <si>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</si>
  <si>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</si>
  <si>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</si>
  <si>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</si>
  <si>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</si>
  <si>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</si>
  <si>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</si>
  <si>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</si>
  <si>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</si>
  <si>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</si>
  <si>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</si>
  <si>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</si>
  <si>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</si>
  <si>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</si>
  <si>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</si>
  <si>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</si>
  <si>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</si>
  <si>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</si>
  <si>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</si>
  <si>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</si>
  <si>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</si>
  <si>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</si>
  <si>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</si>
  <si>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</si>
  <si>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</si>
  <si>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</si>
  <si>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</si>
  <si>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</si>
  <si>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</si>
  <si>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</si>
  <si>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</si>
  <si>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</si>
  <si>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</si>
  <si>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</si>
  <si>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</si>
  <si>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</si>
  <si>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</si>
  <si>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</si>
  <si>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</si>
  <si>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</si>
  <si>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</si>
  <si>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</si>
  <si>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</si>
  <si>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</si>
  <si>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</si>
  <si>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</si>
  <si>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</si>
  <si>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</si>
  <si>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</si>
  <si>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</si>
  <si>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</si>
  <si>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</si>
  <si>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</si>
  <si>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</si>
  <si>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</si>
  <si>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</si>
  <si>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</si>
  <si>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</si>
  <si>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</si>
  <si>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</si>
  <si>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</si>
  <si>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</si>
  <si>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</si>
  <si>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</si>
  <si>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</si>
  <si>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</si>
  <si>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</si>
  <si>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</si>
  <si>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</si>
  <si>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</si>
  <si>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</si>
  <si>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</si>
  <si>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</si>
  <si>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</si>
  <si>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</si>
  <si>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</si>
  <si>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</si>
  <si>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</si>
  <si>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</si>
  <si>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</si>
  <si>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</si>
  <si>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</si>
  <si>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</si>
  <si>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</si>
  <si>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</si>
  <si>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</si>
  <si>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</si>
  <si>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</si>
  <si>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</si>
  <si>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</si>
  <si>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</si>
  <si>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</si>
  <si>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</si>
  <si>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</si>
  <si>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</si>
  <si>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</si>
  <si>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</si>
  <si>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</si>
  <si>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</si>
  <si>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</si>
  <si>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</si>
  <si>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</si>
  <si>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</si>
  <si>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</si>
  <si>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</si>
  <si>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</si>
  <si>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</si>
  <si>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</si>
  <si>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</si>
  <si>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</si>
  <si>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</si>
  <si>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</si>
  <si>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</si>
  <si>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</si>
  <si>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</si>
  <si>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</si>
  <si>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</si>
  <si>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</si>
  <si>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</si>
  <si>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</si>
  <si>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</si>
  <si>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</si>
  <si>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</si>
  <si>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</si>
  <si>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</si>
  <si>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</si>
  <si>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</si>
  <si>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</si>
  <si>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</si>
  <si>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</si>
  <si>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</si>
  <si>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</si>
  <si>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</si>
  <si>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</si>
  <si>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</si>
  <si>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</si>
  <si>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</si>
  <si>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</si>
  <si>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</si>
  <si>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</si>
  <si>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</si>
  <si>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</si>
  <si>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</si>
  <si>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</si>
  <si>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</si>
  <si>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</si>
  <si>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</si>
  <si>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</si>
  <si>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</si>
  <si>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</si>
  <si>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</si>
  <si>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</si>
  <si>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</si>
  <si>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</si>
  <si>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</si>
  <si>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</si>
  <si>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</si>
  <si>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</si>
  <si>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</si>
  <si>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</si>
  <si>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</si>
  <si>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</si>
  <si>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</si>
  <si>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</si>
  <si>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</si>
  <si>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</si>
  <si>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</si>
  <si>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</si>
  <si>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</si>
  <si>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</si>
  <si>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</si>
  <si>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</si>
  <si>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</si>
  <si>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</si>
  <si>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</si>
  <si>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</si>
  <si>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</si>
  <si>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</si>
  <si>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</si>
  <si>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</si>
  <si>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</si>
  <si>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</si>
  <si>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</si>
  <si>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</si>
  <si>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</si>
  <si>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</si>
  <si>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</si>
  <si>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</si>
  <si>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</si>
  <si>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</si>
  <si>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</si>
  <si>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</si>
  <si>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</si>
  <si>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</si>
  <si>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</si>
  <si>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</si>
  <si>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</si>
  <si>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</si>
  <si>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</si>
  <si>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</si>
  <si>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</si>
  <si>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</si>
  <si>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</si>
  <si>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</si>
  <si>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</si>
  <si>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</si>
  <si>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</si>
  <si>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</si>
  <si>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</si>
  <si>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</si>
  <si>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</si>
  <si>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</si>
  <si>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</si>
  <si>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</si>
  <si>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</si>
  <si>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</si>
  <si>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</si>
  <si>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</si>
  <si>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</si>
  <si>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</si>
  <si>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</si>
  <si>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</si>
  <si>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</si>
  <si>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</si>
  <si>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</si>
  <si>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</si>
  <si>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</si>
  <si>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</si>
  <si>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</si>
  <si>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</si>
  <si>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</si>
  <si>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</si>
  <si>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</si>
  <si>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</si>
  <si>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</si>
  <si>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</si>
  <si>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</si>
  <si>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</si>
  <si>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</si>
  <si>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</si>
  <si>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</si>
  <si>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</si>
  <si>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</si>
  <si>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</si>
  <si>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</si>
  <si>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</si>
  <si>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</si>
  <si>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</si>
  <si>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</si>
  <si>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</si>
  <si>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</si>
  <si>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</si>
  <si>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</si>
  <si>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</si>
  <si>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</si>
  <si>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</si>
  <si>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</si>
  <si>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</si>
  <si>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</si>
  <si>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</si>
  <si>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</si>
  <si>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</si>
  <si>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</si>
  <si>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</si>
  <si>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</si>
  <si>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</si>
  <si>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</si>
  <si>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</si>
  <si>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</si>
  <si>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</si>
  <si>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</si>
  <si>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</si>
  <si>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</si>
  <si>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</si>
  <si>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</si>
  <si>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</si>
  <si>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</si>
  <si>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</si>
  <si>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</si>
  <si>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</si>
  <si>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</si>
  <si>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</si>
  <si>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</si>
  <si>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</si>
  <si>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</si>
  <si>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</si>
  <si>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</si>
  <si>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</si>
  <si>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</si>
  <si>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</si>
  <si>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</si>
  <si>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</si>
  <si>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</si>
  <si>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</si>
  <si>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</si>
  <si>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</si>
  <si>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</si>
  <si>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</si>
  <si>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</si>
  <si>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</si>
  <si>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</si>
  <si>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</si>
  <si>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</si>
  <si>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</si>
  <si>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</si>
  <si>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</si>
  <si>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</si>
  <si>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</si>
  <si>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</si>
  <si>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</si>
  <si>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</si>
  <si>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</si>
  <si>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</si>
  <si>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</si>
  <si>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</si>
  <si>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</si>
  <si>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</si>
  <si>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</si>
  <si>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</si>
  <si>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</si>
  <si>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</si>
  <si>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</si>
  <si>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</si>
  <si>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</si>
  <si>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</si>
  <si>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</si>
  <si>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</si>
  <si>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</si>
  <si>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</si>
  <si>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</si>
  <si>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</si>
  <si>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</si>
  <si>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</si>
  <si>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</si>
  <si>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</si>
  <si>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</si>
  <si>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</si>
  <si>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</si>
  <si>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</si>
  <si>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</si>
  <si>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</si>
  <si>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</si>
  <si>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</si>
  <si>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</si>
  <si>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</si>
  <si>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</si>
  <si>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</si>
  <si>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</si>
  <si>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</si>
  <si>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</si>
  <si>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</si>
  <si>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</si>
  <si>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</si>
  <si>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</si>
  <si>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</si>
  <si>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</si>
  <si>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</si>
  <si>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</si>
  <si>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</si>
  <si>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</si>
  <si>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</si>
  <si>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</si>
  <si>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</si>
  <si>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</si>
  <si>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</si>
  <si>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</si>
  <si>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</si>
  <si>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</si>
  <si>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</si>
  <si>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</si>
  <si>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</si>
  <si>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</si>
  <si>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</si>
  <si>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</si>
  <si>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</si>
  <si>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</si>
  <si>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</si>
  <si>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</si>
  <si>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</si>
  <si>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</si>
  <si>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</si>
  <si>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</si>
  <si>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</si>
  <si>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</si>
  <si>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</si>
  <si>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</si>
  <si>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</si>
  <si>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</si>
  <si>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</si>
  <si>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</si>
  <si>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</si>
  <si>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</si>
  <si>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</si>
  <si>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</si>
  <si>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</si>
  <si>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</si>
  <si>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</si>
  <si>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</si>
  <si>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</si>
  <si>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</si>
  <si>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</si>
  <si>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</si>
  <si>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</si>
  <si>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</si>
  <si>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</si>
  <si>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</si>
  <si>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</si>
  <si>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</si>
  <si>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</si>
  <si>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</si>
  <si>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</si>
  <si>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</si>
  <si>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</si>
  <si>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</si>
  <si>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</si>
  <si>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</si>
  <si>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</si>
  <si>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</si>
  <si>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</si>
  <si>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</si>
  <si>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</si>
  <si>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</si>
  <si>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</si>
  <si>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</si>
  <si>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</si>
  <si>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</si>
  <si>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</si>
  <si>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</si>
  <si>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</si>
  <si>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</si>
  <si>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</si>
  <si>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</si>
  <si>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</si>
  <si>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</si>
  <si>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</si>
  <si>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</si>
  <si>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</si>
  <si>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</si>
  <si>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</si>
  <si>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</si>
  <si>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</si>
  <si>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</si>
  <si>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</si>
  <si>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</si>
  <si>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</si>
  <si>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</si>
  <si>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</si>
  <si>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</si>
  <si>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</si>
  <si>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</si>
  <si>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</si>
  <si>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</si>
  <si>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</si>
  <si>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</si>
  <si>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</si>
  <si>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</si>
  <si>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</si>
  <si>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</si>
  <si>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</si>
  <si>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</si>
  <si>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</si>
  <si>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</si>
  <si>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</si>
  <si>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</si>
  <si>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</si>
  <si>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</si>
  <si>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</si>
  <si>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</si>
  <si>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</si>
  <si>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</si>
  <si>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</si>
  <si>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</si>
  <si>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</si>
  <si>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</si>
  <si>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</si>
  <si>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</si>
  <si>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</si>
  <si>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</si>
  <si>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</si>
  <si>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</si>
  <si>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</si>
  <si>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</si>
  <si>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</si>
  <si>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</si>
  <si>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</si>
  <si>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</si>
  <si>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</si>
  <si>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</si>
  <si>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</si>
  <si>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</si>
  <si>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</si>
  <si>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</si>
  <si>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</si>
  <si>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</si>
  <si>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</si>
  <si>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</si>
  <si>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</si>
  <si>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</si>
  <si>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</si>
  <si>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</si>
  <si>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</si>
  <si>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</si>
  <si>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</si>
  <si>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</si>
  <si>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</si>
  <si>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</si>
  <si>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</si>
  <si>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</si>
  <si>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</si>
  <si>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</si>
  <si>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</si>
  <si>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</si>
  <si>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</si>
  <si>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</si>
  <si>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</si>
  <si>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</si>
  <si>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</si>
  <si>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</si>
  <si>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</si>
  <si>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</si>
  <si>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</si>
  <si>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</si>
  <si>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</si>
  <si>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</si>
  <si>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</si>
  <si>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</si>
  <si>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</si>
  <si>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</si>
  <si>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</si>
  <si>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</si>
  <si>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</si>
  <si>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</si>
  <si>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</si>
  <si>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</si>
  <si>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</si>
  <si>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</si>
  <si>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</si>
  <si>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</si>
  <si>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</si>
  <si>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</si>
  <si>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</si>
  <si>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</si>
  <si>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</si>
  <si>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</si>
  <si>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</si>
  <si>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</si>
  <si>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</si>
  <si>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</si>
  <si>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</si>
  <si>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</si>
  <si>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</si>
  <si>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</si>
  <si>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</si>
  <si>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</si>
  <si>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</si>
  <si>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</si>
  <si>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</si>
  <si>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</si>
  <si>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</si>
  <si>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</si>
  <si>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</si>
  <si>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</si>
  <si>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</si>
  <si>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</si>
  <si>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</si>
  <si>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</si>
  <si>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</si>
  <si>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</si>
  <si>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</si>
  <si>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</si>
  <si>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</si>
  <si>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</si>
  <si>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</si>
  <si>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</si>
  <si>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</si>
  <si>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</si>
  <si>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</si>
  <si>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</si>
  <si>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</si>
  <si>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</si>
  <si>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</si>
  <si>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</si>
  <si>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</si>
  <si>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</si>
  <si>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</si>
  <si>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</si>
  <si>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</si>
  <si>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</si>
  <si>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</si>
  <si>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</si>
  <si>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</si>
  <si>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</si>
  <si>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</si>
  <si>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</si>
  <si>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</si>
  <si>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</si>
  <si>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</si>
  <si>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</si>
  <si>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</si>
  <si>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</si>
  <si>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</si>
  <si>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</si>
  <si>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</si>
  <si>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</si>
  <si>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</si>
  <si>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</si>
  <si>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</si>
  <si>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</si>
  <si>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</si>
  <si>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</si>
  <si>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</si>
  <si>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</si>
  <si>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</si>
  <si>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</si>
  <si>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</si>
  <si>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</si>
  <si>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</si>
  <si>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</si>
  <si>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</si>
  <si>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</si>
  <si>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</si>
  <si>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</si>
  <si>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</si>
  <si>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</si>
  <si>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</si>
  <si>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</si>
  <si>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</si>
  <si>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</si>
  <si>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</si>
  <si>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</si>
  <si>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</si>
  <si>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</si>
  <si>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</si>
  <si>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</si>
  <si>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</si>
  <si>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</si>
  <si>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</si>
  <si>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</si>
  <si>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</si>
  <si>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</si>
  <si>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</si>
  <si>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</si>
  <si>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</si>
  <si>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</si>
  <si>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</si>
  <si>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</si>
  <si>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</si>
  <si>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</si>
  <si>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</si>
  <si>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</si>
  <si>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</si>
  <si>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</si>
  <si>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</si>
  <si>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</si>
  <si>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</si>
  <si>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</si>
  <si>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</si>
  <si>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</si>
  <si>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</si>
  <si>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</si>
  <si>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</si>
  <si>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</si>
  <si>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</si>
  <si>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</si>
  <si>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</si>
  <si>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</si>
  <si>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</si>
  <si>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</si>
  <si>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</si>
  <si>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</si>
  <si>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</si>
  <si>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</si>
  <si>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</si>
  <si>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</si>
  <si>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</si>
  <si>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</si>
  <si>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</si>
  <si>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</si>
  <si>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</si>
  <si>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</si>
  <si>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</si>
  <si>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</si>
  <si>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</si>
  <si>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</si>
  <si>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</si>
  <si>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</si>
  <si>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</si>
  <si>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</si>
  <si>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</si>
  <si>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</si>
  <si>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</si>
  <si>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</si>
  <si>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</si>
  <si>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</si>
  <si>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</si>
  <si>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</si>
  <si>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</si>
  <si>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</si>
  <si>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</si>
  <si>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</si>
  <si>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</si>
  <si>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</si>
  <si>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</si>
  <si>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</si>
  <si>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</si>
  <si>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</si>
  <si>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</si>
  <si>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</si>
  <si>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</si>
  <si>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</si>
  <si>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</si>
  <si>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</si>
  <si>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</si>
  <si>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</si>
  <si>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</si>
  <si>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</si>
  <si>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</si>
  <si>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</si>
  <si>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</si>
  <si>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</si>
  <si>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</si>
  <si>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</si>
  <si>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</si>
  <si>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</si>
  <si>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</si>
  <si>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</si>
  <si>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</si>
  <si>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</si>
  <si>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</si>
  <si>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</si>
  <si>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</si>
  <si>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</si>
  <si>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</si>
  <si>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</si>
  <si>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</si>
  <si>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</si>
  <si>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</si>
  <si>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</si>
  <si>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</si>
  <si>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</si>
  <si>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</si>
  <si>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</si>
  <si>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</si>
  <si>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</si>
  <si>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</si>
  <si>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</si>
  <si>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</si>
  <si>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</si>
  <si>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</si>
  <si>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</si>
  <si>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</si>
  <si>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</si>
  <si>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</si>
  <si>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</si>
  <si>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</si>
  <si>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</si>
  <si>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</si>
  <si>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</si>
  <si>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</si>
  <si>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</si>
  <si>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</si>
  <si>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</si>
  <si>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</si>
  <si>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</si>
  <si>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</si>
  <si>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</si>
  <si>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</si>
  <si>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</si>
  <si>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</si>
  <si>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</si>
  <si>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</si>
  <si>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</si>
  <si>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</si>
  <si>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</si>
  <si>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</si>
  <si>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</si>
  <si>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</si>
  <si>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</si>
  <si>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</si>
  <si>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</si>
  <si>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</si>
  <si>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</si>
  <si>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</si>
  <si>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</si>
  <si>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</si>
  <si>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</si>
  <si>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</si>
  <si>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</si>
  <si>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</si>
  <si>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</si>
  <si>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</si>
  <si>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</si>
  <si>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</si>
  <si>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</si>
  <si>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</si>
  <si>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</si>
  <si>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</si>
  <si>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</si>
  <si>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</si>
  <si>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</si>
  <si>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</si>
  <si>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</si>
  <si>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</si>
  <si>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</si>
  <si>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</si>
  <si>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</si>
  <si>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</si>
  <si>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</si>
  <si>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</si>
  <si>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</si>
  <si>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</si>
  <si>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</si>
  <si>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</si>
  <si>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</si>
  <si>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</si>
  <si>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</si>
  <si>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</si>
  <si>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</si>
  <si>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</si>
  <si>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</si>
  <si>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</si>
  <si>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</si>
  <si>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</si>
  <si>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</si>
  <si>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</si>
  <si>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</si>
  <si>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</si>
  <si>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</si>
  <si>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</si>
  <si>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</si>
  <si>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</si>
  <si>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</si>
  <si>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</si>
  <si>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</si>
  <si>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</si>
  <si>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</si>
  <si>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</si>
  <si>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</si>
  <si>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</si>
  <si>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</si>
  <si>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</si>
  <si>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</si>
  <si>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</si>
  <si>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</si>
  <si>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</si>
  <si>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</si>
  <si>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</si>
  <si>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</si>
  <si>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</si>
  <si>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</si>
  <si>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</si>
  <si>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</si>
  <si>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</si>
  <si>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</si>
  <si>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</si>
  <si>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</si>
  <si>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</si>
  <si>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</si>
  <si>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</si>
  <si>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</si>
  <si>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</si>
  <si>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</si>
  <si>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</si>
  <si>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</si>
  <si>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</si>
  <si>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</si>
  <si>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</si>
  <si>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</si>
  <si>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</si>
  <si>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</si>
  <si>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</si>
  <si>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</si>
  <si>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</si>
  <si>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</si>
  <si>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</si>
  <si>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</si>
  <si>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</si>
  <si>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</si>
  <si>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</si>
  <si>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</si>
  <si>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</si>
  <si>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</si>
  <si>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</si>
  <si>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</si>
  <si>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</si>
  <si>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</si>
  <si>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</si>
  <si>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</si>
  <si>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</si>
  <si>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</si>
  <si>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</si>
  <si>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</si>
  <si>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</si>
  <si>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</si>
  <si>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</si>
  <si>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</si>
  <si>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</si>
  <si>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</si>
  <si>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</si>
  <si>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</si>
  <si>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</si>
  <si>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</si>
  <si>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</si>
  <si>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</si>
  <si>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</si>
  <si>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</si>
  <si>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</si>
  <si>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</si>
  <si>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</si>
  <si>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</si>
  <si>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</si>
  <si>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</si>
  <si>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</si>
  <si>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</si>
  <si>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</si>
  <si>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</si>
  <si>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</si>
  <si>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</si>
  <si>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</si>
  <si>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</si>
  <si>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</si>
  <si>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</si>
  <si>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</si>
  <si>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</si>
  <si>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</si>
  <si>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</si>
  <si>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</si>
  <si>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</si>
  <si>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</si>
  <si>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</si>
  <si>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</si>
  <si>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</si>
  <si>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</si>
  <si>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</si>
  <si>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</si>
  <si>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</si>
  <si>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</si>
  <si>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</si>
  <si>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</si>
  <si>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</si>
  <si>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</si>
  <si>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</si>
  <si>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</si>
  <si>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</si>
  <si>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</si>
  <si>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</si>
  <si>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</si>
  <si>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</si>
  <si>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</si>
  <si>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</si>
  <si>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</si>
  <si>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</si>
  <si>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</si>
  <si>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</si>
  <si>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</si>
  <si>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</si>
  <si>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</si>
  <si>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</si>
  <si>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</si>
  <si>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</si>
  <si>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</si>
  <si>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</si>
  <si>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</si>
  <si>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</si>
  <si>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</si>
  <si>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</si>
  <si>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</si>
  <si>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</si>
  <si>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</si>
  <si>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</si>
  <si>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</si>
  <si>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</si>
  <si>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</si>
  <si>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</si>
  <si>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</si>
  <si>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</si>
  <si>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</si>
  <si>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</si>
  <si>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</si>
  <si>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</si>
  <si>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</si>
  <si>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</si>
  <si>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</si>
  <si>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</si>
  <si>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</si>
  <si>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</si>
  <si>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</si>
  <si>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</si>
  <si>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</si>
  <si>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</si>
  <si>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</si>
  <si>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</si>
  <si>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</si>
  <si>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</si>
  <si>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</si>
  <si>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</si>
  <si>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</si>
  <si>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</si>
  <si>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</si>
  <si>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</si>
  <si>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</si>
  <si>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</si>
  <si>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</si>
  <si>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</si>
  <si>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</si>
  <si>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</si>
  <si>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</si>
  <si>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</si>
  <si>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</si>
  <si>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</si>
  <si>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</si>
  <si>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</si>
  <si>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</si>
  <si>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</si>
  <si>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</si>
  <si>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</si>
  <si>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</si>
  <si>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</si>
  <si>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</si>
  <si>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</si>
  <si>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</si>
  <si>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</si>
  <si>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</si>
  <si>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</si>
  <si>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</si>
  <si>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</si>
  <si>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</si>
  <si>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</si>
  <si>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</si>
  <si>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</si>
  <si>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</si>
  <si>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</si>
  <si>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</si>
  <si>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</si>
  <si>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</si>
  <si>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</si>
  <si>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</si>
  <si>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</si>
  <si>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</si>
  <si>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</si>
  <si>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</si>
  <si>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</si>
  <si>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</si>
  <si>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</si>
  <si>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</si>
  <si>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</si>
  <si>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</si>
  <si>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</si>
  <si>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</si>
  <si>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</si>
  <si>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</si>
  <si>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</si>
  <si>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</si>
  <si>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</si>
  <si>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</si>
  <si>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</si>
  <si>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</si>
  <si>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</si>
  <si>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</si>
  <si>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</si>
  <si>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</si>
  <si>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</si>
  <si>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</si>
  <si>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</si>
  <si>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</si>
  <si>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</si>
  <si>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</si>
  <si>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</si>
  <si>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</si>
  <si>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</si>
  <si>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</si>
  <si>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</si>
  <si>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</si>
  <si>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</si>
  <si>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</si>
  <si>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</si>
  <si>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</si>
  <si>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</si>
  <si>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</si>
  <si>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</si>
  <si>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</si>
  <si>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</si>
  <si>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</si>
  <si>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</si>
  <si>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</si>
  <si>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</si>
  <si>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</si>
  <si>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</si>
  <si>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</si>
  <si>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</si>
  <si>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</si>
  <si>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</si>
  <si>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</si>
  <si>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</si>
  <si>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</si>
  <si>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</si>
  <si>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</si>
  <si>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</si>
  <si>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</si>
  <si>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</si>
  <si>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</si>
  <si>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</si>
  <si>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</si>
  <si>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</si>
  <si>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</si>
  <si>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</si>
  <si>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</si>
  <si>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</si>
  <si>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</si>
  <si>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</si>
  <si>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</si>
  <si>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</si>
  <si>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</si>
  <si>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</si>
  <si>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</si>
  <si>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</si>
  <si>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</si>
  <si>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</si>
  <si>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</si>
  <si>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</si>
  <si>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</si>
  <si>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</si>
  <si>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</si>
  <si>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</si>
  <si>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</si>
  <si>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</si>
  <si>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</si>
  <si>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</si>
  <si>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</si>
  <si>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</si>
  <si>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</si>
  <si>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</si>
  <si>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</si>
  <si>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</si>
  <si>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</si>
  <si>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</si>
  <si>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</si>
  <si>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</si>
  <si>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</si>
  <si>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</si>
  <si>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</si>
  <si>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</si>
  <si>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</si>
  <si>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</si>
  <si>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</si>
  <si>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</si>
  <si>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</si>
  <si>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</si>
  <si>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</si>
  <si>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</si>
  <si>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</si>
  <si>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</si>
  <si>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</si>
  <si>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</si>
  <si>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</si>
  <si>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</si>
  <si>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</si>
  <si>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</si>
  <si>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</si>
  <si>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</si>
  <si>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</si>
  <si>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</si>
  <si>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</si>
  <si>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</si>
  <si>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</si>
  <si>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</si>
  <si>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</si>
  <si>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</si>
  <si>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</si>
  <si>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</si>
  <si>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</si>
  <si>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</si>
  <si>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</si>
  <si>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</si>
  <si>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</si>
  <si>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</si>
  <si>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</si>
  <si>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</si>
  <si>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</si>
  <si>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</si>
  <si>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</si>
  <si>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</si>
  <si>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</si>
  <si>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</si>
  <si>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</si>
  <si>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</si>
  <si>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</si>
  <si>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</si>
  <si>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</si>
  <si>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</si>
  <si>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</si>
  <si>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</si>
  <si>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</si>
  <si>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</si>
  <si>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</si>
  <si>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</si>
  <si>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</si>
  <si>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</si>
  <si>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</si>
  <si>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</si>
  <si>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</si>
  <si>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</si>
  <si>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</si>
  <si>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</si>
  <si>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</si>
  <si>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</si>
  <si>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</si>
  <si>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</si>
  <si>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</si>
  <si>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</si>
  <si>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</si>
  <si>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</si>
  <si>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</si>
  <si>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</si>
  <si>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</si>
  <si>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</si>
  <si>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</si>
  <si>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</si>
  <si>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</si>
  <si>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</si>
  <si>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</si>
  <si>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</si>
  <si>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</si>
  <si>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</si>
  <si>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</si>
  <si>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</si>
  <si>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</si>
  <si>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</si>
  <si>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</si>
  <si>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</si>
  <si>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</si>
  <si>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</si>
  <si>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</si>
  <si>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</si>
  <si>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</si>
  <si>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</si>
  <si>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</si>
  <si>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</si>
  <si>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</si>
  <si>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</si>
  <si>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</si>
  <si>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</si>
  <si>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</si>
  <si>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</si>
  <si>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</si>
  <si>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</si>
  <si>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</si>
  <si>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</si>
  <si>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</si>
  <si>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</si>
  <si>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</si>
  <si>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</si>
  <si>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</si>
  <si>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</si>
  <si>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</si>
  <si>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</si>
  <si>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</si>
  <si>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</si>
  <si>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</si>
  <si>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</si>
  <si>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</si>
  <si>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</si>
  <si>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</si>
  <si>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</si>
  <si>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</si>
  <si>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</si>
  <si>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</si>
  <si>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</si>
  <si>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</si>
  <si>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</si>
  <si>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</si>
  <si>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</si>
  <si>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</si>
  <si>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</si>
  <si>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</si>
  <si>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</si>
  <si>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</si>
  <si>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</si>
  <si>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</si>
  <si>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</si>
  <si>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</si>
  <si>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</si>
  <si>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</si>
  <si>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</si>
  <si>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</si>
  <si>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</si>
  <si>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</si>
  <si>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</si>
  <si>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</si>
  <si>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</si>
  <si>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</si>
  <si>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</si>
  <si>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</si>
  <si>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</si>
  <si>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</si>
  <si>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</si>
  <si>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</si>
  <si>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</si>
  <si>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</si>
  <si>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</si>
  <si>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</si>
  <si>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</si>
  <si>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</si>
  <si>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</si>
  <si>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</si>
  <si>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</si>
  <si>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</si>
  <si>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</si>
  <si>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</si>
  <si>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</si>
  <si>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</si>
  <si>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</si>
  <si>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</si>
  <si>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</si>
  <si>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</si>
  <si>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</si>
  <si>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</si>
  <si>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</si>
  <si>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</si>
  <si>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</si>
  <si>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</si>
  <si>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</si>
  <si>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</si>
  <si>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</si>
  <si>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</si>
  <si>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</si>
  <si>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</si>
  <si>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</si>
  <si>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</si>
  <si>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</si>
  <si>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</si>
  <si>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</si>
  <si>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</si>
  <si>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</si>
  <si>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</si>
  <si>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</si>
  <si>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</si>
  <si>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</si>
  <si>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</si>
  <si>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</si>
  <si>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</si>
  <si>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</si>
  <si>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</si>
  <si>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</si>
  <si>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</si>
  <si>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</si>
  <si>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</si>
  <si>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</si>
  <si>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</si>
  <si>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</si>
  <si>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</si>
  <si>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</si>
  <si>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</si>
  <si>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</si>
  <si>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</si>
  <si>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</si>
  <si>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</si>
  <si>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</si>
  <si>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</si>
  <si>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</si>
  <si>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</si>
  <si>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</si>
  <si>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</si>
  <si>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</si>
  <si>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</si>
  <si>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</si>
  <si>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</si>
  <si>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</si>
  <si>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</si>
  <si>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</si>
  <si>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</si>
  <si>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</si>
  <si>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</si>
  <si>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</si>
  <si>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</si>
  <si>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</si>
  <si>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</si>
  <si>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</si>
  <si>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</si>
  <si>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</si>
  <si>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</si>
  <si>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</si>
  <si>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</si>
  <si>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</si>
  <si>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</si>
  <si>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</si>
  <si>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</si>
  <si>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</si>
  <si>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</si>
  <si>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</si>
  <si>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</si>
  <si>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</si>
  <si>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</si>
  <si>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</si>
  <si>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</si>
  <si>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</si>
  <si>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</si>
  <si>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</si>
  <si>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</si>
  <si>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</si>
  <si>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</si>
  <si>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</si>
  <si>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</si>
  <si>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</si>
  <si>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</si>
  <si>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</si>
  <si>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</si>
  <si>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</si>
  <si>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</si>
  <si>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</si>
  <si>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</si>
  <si>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</si>
  <si>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</si>
  <si>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</si>
  <si>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</si>
  <si>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</si>
  <si>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</si>
  <si>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</si>
  <si>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</si>
  <si>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</si>
  <si>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</si>
  <si>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</si>
  <si>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</si>
  <si>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</si>
  <si>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</si>
  <si>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</si>
  <si>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</si>
  <si>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</si>
  <si>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</si>
  <si>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</si>
  <si>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</si>
  <si>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</si>
  <si>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</si>
  <si>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</si>
  <si>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</si>
  <si>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</si>
  <si>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</si>
  <si>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</si>
  <si>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</si>
  <si>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</si>
  <si>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</si>
  <si>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</si>
  <si>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</si>
  <si>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</si>
  <si>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</si>
  <si>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</si>
  <si>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</si>
  <si>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</si>
  <si>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</si>
  <si>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</si>
  <si>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</si>
  <si>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</si>
  <si>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</si>
  <si>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</si>
  <si>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</si>
  <si>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</si>
  <si>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</si>
  <si>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</si>
  <si>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</si>
  <si>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</si>
  <si>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</si>
  <si>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</si>
  <si>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</si>
  <si>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</si>
  <si>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</si>
  <si>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</si>
  <si>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</si>
  <si>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</si>
  <si>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</si>
  <si>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</si>
  <si>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</si>
  <si>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</si>
  <si>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</si>
  <si>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</si>
  <si>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</si>
  <si>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</si>
  <si>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</si>
  <si>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</si>
  <si>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</si>
  <si>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</si>
  <si>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</si>
  <si>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</si>
  <si>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</si>
  <si>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</si>
  <si>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</si>
  <si>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</si>
  <si>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</si>
  <si>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</si>
  <si>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</si>
  <si>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</si>
  <si>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</si>
  <si>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</si>
  <si>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</si>
  <si>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</si>
  <si>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</si>
  <si>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</si>
  <si>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</si>
  <si>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</si>
  <si>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</si>
  <si>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</si>
  <si>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</si>
  <si>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</si>
  <si>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</si>
  <si>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</si>
  <si>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</si>
  <si>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</si>
  <si>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</si>
  <si>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</si>
  <si>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</si>
  <si>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</si>
  <si>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</si>
  <si>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</si>
  <si>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</si>
  <si>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</si>
  <si>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</si>
  <si>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</si>
  <si>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</si>
  <si>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</si>
  <si>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</si>
  <si>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</si>
  <si>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</si>
  <si>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</si>
  <si>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</si>
  <si>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</si>
  <si>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</si>
  <si>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</si>
  <si>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</si>
  <si>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</si>
  <si>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</si>
  <si>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</si>
  <si>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</si>
  <si>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</si>
  <si>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</si>
  <si>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</si>
  <si>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</si>
  <si>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</si>
  <si>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</si>
  <si>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</si>
  <si>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</si>
  <si>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</si>
  <si>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</si>
  <si>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</si>
  <si>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</si>
  <si>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</si>
  <si>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</si>
  <si>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</si>
  <si>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</si>
  <si>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</si>
  <si>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</si>
  <si>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</si>
  <si>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</si>
  <si>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</si>
  <si>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</si>
  <si>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</si>
  <si>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</si>
  <si>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</si>
  <si>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</si>
  <si>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</si>
  <si>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</si>
  <si>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</si>
  <si>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</si>
  <si>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</si>
  <si>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</si>
  <si>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</si>
  <si>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</si>
  <si>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</si>
  <si>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</si>
  <si>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</si>
  <si>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</si>
  <si>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</si>
  <si>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</si>
  <si>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</si>
  <si>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</si>
  <si>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</si>
  <si>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</si>
  <si>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</si>
  <si>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</si>
  <si>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</si>
  <si>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</si>
  <si>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</si>
  <si>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</si>
  <si>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</si>
  <si>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</si>
  <si>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</si>
  <si>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</si>
  <si>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</si>
  <si>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</si>
  <si>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</si>
  <si>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</si>
  <si>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</si>
  <si>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</si>
  <si>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</si>
  <si>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</si>
  <si>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</si>
  <si>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</si>
  <si>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</si>
  <si>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</si>
  <si>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</si>
  <si>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</si>
  <si>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</si>
  <si>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</si>
  <si>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</si>
  <si>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</si>
  <si>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</si>
  <si>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</si>
  <si>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</si>
  <si>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</si>
  <si>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</si>
  <si>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</si>
  <si>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</si>
  <si>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</si>
  <si>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</si>
  <si>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</si>
  <si>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</si>
  <si>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</si>
  <si>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</si>
  <si>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</si>
  <si>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</si>
  <si>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</si>
  <si>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</si>
  <si>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</si>
  <si>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</si>
  <si>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</si>
  <si>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</si>
  <si>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</si>
  <si>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</si>
  <si>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</si>
  <si>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</si>
  <si>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</si>
  <si>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</si>
  <si>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</si>
  <si>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</si>
  <si>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</si>
  <si>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</si>
  <si>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</si>
  <si>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</si>
  <si>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</si>
  <si>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</si>
  <si>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</si>
  <si>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</si>
  <si>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</si>
  <si>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</si>
  <si>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</si>
  <si>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</si>
  <si>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</si>
  <si>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</si>
  <si>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</si>
  <si>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</si>
  <si>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</si>
  <si>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</si>
  <si>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</si>
  <si>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</si>
  <si>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</si>
  <si>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</si>
  <si>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</si>
  <si>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</si>
  <si>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</si>
  <si>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</si>
  <si>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</si>
  <si>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</si>
  <si>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</si>
  <si>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</si>
  <si>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</si>
  <si>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</si>
  <si>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</si>
  <si>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</si>
  <si>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</si>
  <si>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</si>
  <si>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</si>
  <si>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</si>
  <si>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</si>
  <si>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</si>
  <si>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</si>
  <si>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</si>
  <si>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</si>
  <si>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</si>
  <si>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</si>
  <si>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</si>
  <si>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</si>
  <si>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</si>
  <si>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</si>
  <si>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</si>
  <si>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</si>
  <si>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</si>
  <si>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</si>
  <si>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</si>
  <si>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</si>
  <si>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</si>
  <si>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</si>
  <si>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</si>
  <si>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</si>
  <si>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</si>
  <si>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</si>
  <si>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</si>
  <si>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</si>
  <si>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</si>
  <si>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</si>
  <si>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</si>
  <si>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</si>
  <si>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</si>
  <si>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</si>
  <si>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</si>
  <si>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</si>
  <si>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</si>
  <si>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</si>
  <si>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</si>
  <si>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</si>
  <si>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</si>
  <si>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</si>
  <si>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</si>
  <si>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</si>
  <si>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</si>
  <si>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</si>
  <si>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</si>
  <si>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</si>
  <si>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</si>
  <si>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</si>
  <si>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</si>
  <si>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</si>
  <si>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</si>
  <si>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</si>
  <si>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</si>
  <si>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</si>
  <si>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</si>
  <si>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</si>
  <si>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</si>
  <si>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</si>
  <si>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</si>
  <si>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</si>
  <si>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</si>
  <si>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</si>
  <si>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</si>
  <si>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</si>
  <si>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</si>
  <si>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</si>
  <si>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</si>
  <si>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</si>
  <si>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</si>
  <si>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</si>
  <si>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</si>
  <si>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</si>
  <si>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</si>
  <si>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</si>
  <si>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</si>
  <si>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</si>
  <si>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</si>
  <si>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</si>
  <si>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</si>
  <si>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</si>
  <si>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</si>
  <si>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</si>
  <si>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</si>
  <si>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</si>
  <si>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</si>
  <si>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</si>
  <si>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</si>
  <si>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</si>
  <si>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</si>
  <si>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</si>
  <si>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</si>
  <si>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</si>
  <si>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</si>
  <si>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</si>
  <si>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</si>
  <si>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</si>
  <si>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</si>
  <si>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</si>
  <si>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</si>
  <si>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</si>
  <si>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</si>
  <si>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</si>
  <si>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</si>
  <si>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</si>
  <si>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</si>
  <si>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</si>
  <si>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</si>
  <si>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</si>
  <si>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</si>
  <si>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</si>
  <si>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</si>
  <si>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</si>
  <si>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</si>
  <si>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</si>
  <si>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</si>
  <si>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</si>
  <si>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</si>
  <si>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</si>
  <si>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</si>
  <si>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</si>
  <si>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</si>
  <si>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</si>
  <si>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</si>
  <si>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</si>
  <si>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</si>
  <si>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</si>
  <si>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</si>
  <si>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</si>
  <si>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</si>
  <si>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</si>
  <si>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</si>
  <si>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</si>
  <si>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</si>
  <si>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</si>
  <si>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</si>
  <si>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</si>
  <si>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</si>
  <si>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</si>
  <si>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</si>
  <si>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</si>
  <si>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</si>
  <si>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</si>
  <si>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</si>
  <si>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</si>
  <si>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</si>
  <si>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</si>
  <si>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</si>
  <si>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</si>
  <si>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</si>
  <si>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</si>
  <si>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</si>
  <si>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</si>
  <si>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</si>
  <si>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</si>
  <si>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</si>
  <si>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</si>
  <si>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</si>
  <si>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</si>
  <si>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</si>
  <si>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</si>
  <si>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</si>
  <si>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</si>
  <si>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</si>
  <si>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</si>
  <si>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</si>
  <si>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</si>
  <si>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</si>
  <si>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</si>
  <si>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</si>
  <si>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</si>
  <si>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</si>
  <si>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</si>
  <si>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</si>
  <si>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</si>
  <si>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</si>
  <si>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</si>
  <si>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</si>
  <si>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</si>
  <si>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</si>
  <si>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</si>
  <si>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</si>
  <si>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</si>
  <si>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</si>
  <si>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</si>
  <si>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</si>
  <si>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</si>
  <si>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</si>
  <si>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</si>
  <si>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</si>
  <si>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</si>
  <si>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</si>
  <si>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</si>
  <si>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</si>
  <si>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</si>
  <si>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</si>
  <si>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</si>
  <si>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</si>
  <si>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</si>
  <si>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</si>
  <si>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</si>
  <si>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</si>
  <si>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</si>
  <si>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</si>
  <si>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</si>
  <si>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</si>
  <si>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</si>
  <si>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</si>
  <si>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</si>
  <si>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</si>
  <si>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</si>
  <si>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</si>
  <si>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</si>
  <si>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</si>
  <si>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</si>
  <si>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</si>
  <si>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</si>
  <si>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</si>
  <si>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</si>
  <si>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</si>
  <si>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</si>
  <si>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</si>
  <si>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</si>
  <si>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</si>
  <si>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</si>
  <si>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</si>
  <si>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</si>
  <si>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</si>
  <si>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</si>
  <si>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</si>
  <si>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</si>
  <si>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</si>
  <si>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</si>
  <si>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</si>
  <si>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</si>
  <si>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</si>
  <si>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</si>
  <si>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</si>
  <si>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</si>
  <si>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</si>
  <si>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</si>
  <si>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</si>
  <si>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</si>
  <si>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</si>
  <si>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</si>
  <si>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</si>
  <si>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</si>
  <si>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</si>
  <si>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</si>
  <si>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</si>
  <si>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</si>
  <si>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</si>
  <si>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</si>
  <si>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</si>
  <si>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</si>
  <si>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</si>
  <si>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</si>
  <si>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</si>
  <si>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</si>
  <si>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</si>
  <si>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</si>
  <si>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</si>
  <si>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</si>
  <si>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</si>
  <si>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</si>
  <si>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</si>
  <si>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</si>
  <si>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</si>
  <si>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</si>
  <si>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</si>
  <si>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</si>
  <si>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</si>
  <si>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</si>
  <si>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</si>
  <si>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</si>
  <si>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</si>
  <si>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</si>
  <si>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</si>
  <si>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</si>
  <si>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</si>
  <si>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</si>
  <si>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</si>
  <si>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</si>
  <si>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</si>
  <si>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</si>
  <si>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</si>
  <si>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</si>
  <si>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</si>
  <si>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</si>
  <si>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</si>
  <si>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</si>
  <si>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</si>
  <si>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</si>
  <si>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</si>
  <si>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</si>
  <si>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</si>
  <si>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</si>
  <si>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</si>
  <si>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</si>
  <si>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</si>
  <si>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</si>
  <si>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</si>
  <si>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</si>
  <si>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</si>
  <si>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</si>
  <si>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</si>
  <si>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</si>
  <si>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</si>
  <si>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</si>
  <si>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</si>
  <si>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</si>
  <si>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</si>
  <si>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</si>
  <si>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</si>
  <si>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</si>
  <si>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</si>
  <si>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</si>
  <si>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</si>
  <si>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</si>
  <si>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</si>
  <si>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</si>
  <si>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</si>
  <si>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</si>
  <si>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</si>
  <si>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</si>
  <si>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</si>
  <si>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</si>
  <si>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</si>
  <si>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</si>
  <si>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</si>
  <si>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</si>
  <si>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</si>
  <si>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</si>
  <si>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</si>
  <si>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</si>
  <si>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</si>
  <si>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</si>
  <si>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</si>
  <si>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</si>
  <si>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</si>
  <si>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</si>
  <si>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</si>
  <si>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</si>
  <si>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</si>
  <si>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</si>
  <si>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</si>
  <si>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</si>
  <si>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</si>
  <si>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</si>
  <si>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</si>
  <si>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</si>
  <si>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</si>
  <si>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</si>
  <si>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</si>
  <si>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</si>
  <si>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</si>
  <si>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</si>
  <si>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</si>
  <si>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</si>
  <si>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</si>
  <si>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</si>
  <si>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</si>
  <si>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</si>
  <si>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</si>
  <si>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</si>
  <si>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</si>
  <si>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</si>
  <si>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</si>
  <si>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</si>
  <si>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</si>
  <si>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</si>
  <si>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</si>
  <si>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</si>
  <si>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</si>
  <si>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</si>
  <si>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</si>
  <si>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</si>
  <si>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</si>
  <si>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</si>
  <si>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</si>
  <si>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</si>
  <si>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</si>
  <si>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</si>
  <si>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</si>
  <si>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</si>
  <si>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</si>
  <si>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</si>
  <si>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</si>
  <si>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</si>
  <si>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</si>
  <si>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</si>
  <si>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</si>
  <si>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</si>
  <si>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</si>
  <si>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</si>
  <si>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</si>
  <si>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</si>
  <si>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</si>
  <si>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</si>
  <si>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</si>
  <si>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</si>
  <si>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</si>
  <si>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</si>
  <si>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</si>
  <si>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</si>
  <si>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</si>
  <si>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</si>
  <si>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</si>
  <si>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</si>
  <si>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</si>
  <si>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</si>
  <si>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</si>
  <si>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</si>
  <si>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</si>
  <si>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</si>
  <si>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</si>
  <si>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</si>
  <si>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</si>
  <si>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</si>
  <si>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</si>
  <si>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</si>
  <si>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</si>
  <si>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</si>
  <si>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</si>
  <si>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</si>
  <si>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</si>
  <si>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</si>
  <si>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</si>
  <si>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</si>
  <si>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</si>
  <si>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</si>
  <si>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</si>
  <si>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</si>
  <si>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</si>
  <si>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</si>
  <si>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</si>
  <si>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</si>
  <si>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</si>
  <si>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</si>
  <si>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</si>
  <si>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</si>
  <si>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</si>
  <si>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</si>
  <si>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</si>
  <si>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</si>
  <si>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</si>
  <si>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</si>
  <si>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</si>
  <si>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</si>
  <si>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</si>
  <si>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</si>
  <si>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</si>
  <si>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</si>
  <si>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</si>
  <si>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</si>
  <si>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</si>
  <si>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</si>
  <si>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</si>
  <si>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</si>
  <si>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</si>
  <si>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</si>
  <si>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</si>
  <si>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</si>
  <si>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</si>
  <si>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</si>
  <si>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</si>
  <si>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</si>
  <si>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</si>
  <si>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</si>
  <si>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</si>
  <si>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</si>
  <si>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</si>
  <si>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</si>
  <si>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</si>
  <si>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</si>
  <si>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</si>
  <si>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</si>
  <si>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</si>
  <si>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</si>
  <si>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</si>
  <si>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</si>
  <si>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</si>
  <si>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</si>
  <si>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</si>
  <si>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</si>
  <si>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</si>
  <si>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</si>
  <si>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</si>
  <si>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</si>
  <si>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</si>
  <si>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</si>
  <si>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</si>
  <si>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</si>
  <si>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</si>
  <si>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</si>
  <si>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</si>
  <si>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</si>
  <si>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</si>
  <si>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</si>
  <si>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</si>
  <si>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</si>
  <si>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</si>
  <si>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</si>
  <si>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</si>
  <si>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</si>
  <si>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</si>
  <si>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</si>
  <si>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</si>
  <si>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</si>
  <si>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</si>
  <si>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</si>
  <si>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</si>
  <si>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</si>
  <si>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</si>
  <si>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</si>
  <si>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</si>
  <si>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</si>
  <si>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</si>
  <si>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</si>
  <si>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</si>
  <si>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</si>
  <si>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</si>
  <si>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</si>
  <si>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</si>
  <si>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</si>
  <si>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</si>
  <si>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</si>
  <si>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</si>
  <si>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</si>
  <si>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</si>
  <si>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</si>
  <si>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</si>
  <si>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</si>
  <si>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</si>
  <si>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</si>
  <si>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</si>
  <si>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</si>
  <si>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</si>
  <si>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</si>
  <si>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</si>
  <si>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</si>
  <si>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</si>
  <si>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</si>
  <si>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</si>
  <si>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</si>
  <si>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</si>
  <si>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</si>
  <si>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</si>
  <si>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</si>
  <si>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</si>
  <si>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</si>
  <si>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</si>
  <si>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</si>
  <si>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</si>
  <si>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</si>
  <si>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</si>
  <si>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</si>
  <si>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</si>
  <si>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</si>
  <si>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</si>
  <si>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</si>
  <si>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</si>
  <si>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</si>
  <si>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</si>
  <si>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</si>
  <si>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</si>
  <si>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</si>
  <si>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</si>
  <si>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</si>
  <si>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</si>
  <si>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</si>
  <si>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</si>
  <si>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</si>
  <si>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</si>
  <si>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</si>
  <si>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</si>
  <si>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</si>
  <si>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</si>
  <si>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</si>
  <si>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</si>
  <si>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</si>
  <si>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</si>
  <si>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</si>
  <si>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</si>
  <si>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</si>
  <si>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</si>
  <si>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</si>
  <si>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</si>
  <si>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</si>
  <si>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</si>
  <si>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</si>
  <si>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</si>
  <si>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</si>
  <si>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</si>
  <si>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</si>
  <si>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</si>
  <si>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</si>
  <si>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</si>
  <si>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</si>
  <si>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</si>
  <si>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</si>
  <si>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</si>
  <si>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</si>
  <si>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</si>
  <si>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</si>
  <si>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</si>
  <si>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</si>
  <si>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</si>
  <si>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</si>
  <si>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</si>
  <si>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</si>
  <si>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</si>
  <si>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</si>
  <si>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</si>
  <si>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</si>
  <si>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</si>
  <si>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</si>
  <si>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</si>
  <si>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</si>
  <si>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</si>
  <si>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</si>
  <si>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</si>
  <si>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</si>
  <si>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</si>
  <si>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</si>
  <si>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</si>
  <si>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</si>
  <si>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</si>
  <si>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</si>
  <si>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</si>
  <si>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</si>
  <si>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</si>
  <si>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</si>
  <si>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</si>
  <si>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</si>
  <si>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</si>
  <si>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</si>
  <si>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</si>
  <si>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</si>
  <si>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</si>
  <si>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</si>
  <si>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</si>
  <si>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</si>
  <si>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</si>
  <si>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</si>
  <si>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</si>
  <si>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</si>
  <si>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</si>
  <si>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</si>
  <si>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</si>
  <si>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</si>
  <si>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</si>
  <si>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</si>
  <si>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</si>
  <si>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</si>
  <si>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</si>
  <si>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</si>
  <si>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</si>
  <si>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</si>
  <si>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</si>
  <si>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</si>
  <si>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</si>
  <si>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</si>
  <si>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</si>
  <si>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</si>
  <si>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</si>
  <si>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</si>
  <si>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</si>
  <si>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</si>
  <si>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</si>
  <si>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</si>
  <si>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</si>
  <si>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</si>
  <si>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</si>
  <si>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</si>
  <si>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</si>
  <si>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</si>
  <si>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</si>
  <si>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</si>
  <si>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</si>
  <si>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</si>
  <si>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</si>
  <si>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</si>
  <si>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</si>
  <si>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</si>
  <si>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</si>
  <si>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</si>
  <si>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</si>
  <si>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</si>
  <si>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</si>
  <si>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</si>
  <si>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</si>
  <si>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</si>
  <si>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</si>
  <si>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</si>
  <si>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</si>
  <si>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</si>
  <si>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</si>
  <si>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</si>
  <si>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</si>
  <si>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</si>
  <si>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</si>
  <si>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</si>
  <si>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</si>
  <si>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</si>
  <si>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</si>
  <si>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</si>
  <si>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</si>
  <si>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</si>
  <si>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</si>
  <si>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</si>
  <si>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</si>
  <si>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</si>
  <si>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</si>
  <si>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</si>
  <si>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</si>
  <si>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</si>
  <si>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</si>
  <si>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</si>
  <si>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</si>
  <si>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</si>
  <si>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</si>
  <si>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</si>
  <si>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</si>
  <si>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</si>
  <si>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</si>
  <si>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</si>
  <si>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</si>
  <si>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</si>
  <si>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</si>
  <si>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</si>
  <si>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</si>
  <si>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</si>
  <si>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</si>
  <si>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</si>
  <si>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</si>
  <si>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</si>
  <si>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</si>
  <si>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</si>
  <si>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</si>
  <si>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</si>
  <si>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</si>
  <si>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</si>
  <si>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</si>
  <si>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</si>
  <si>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</si>
  <si>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</si>
  <si>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</si>
  <si>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</si>
  <si>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</si>
  <si>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</si>
  <si>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</si>
  <si>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</si>
  <si>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</si>
  <si>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</si>
  <si>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</si>
  <si>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</si>
  <si>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</si>
  <si>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</si>
  <si>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</si>
  <si>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</si>
  <si>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</si>
  <si>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</si>
  <si>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</si>
  <si>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</si>
  <si>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</si>
  <si>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</si>
  <si>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</si>
  <si>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</si>
  <si>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</si>
  <si>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</si>
  <si>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</si>
  <si>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</si>
  <si>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</si>
  <si>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</si>
  <si>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</si>
  <si>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</si>
  <si>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</si>
  <si>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</si>
  <si>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</si>
  <si>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</si>
  <si>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</si>
  <si>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</si>
  <si>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</si>
  <si>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</si>
  <si>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</si>
  <si>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</si>
  <si>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</si>
  <si>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</si>
  <si>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</si>
  <si>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</si>
  <si>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</si>
  <si>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</si>
  <si>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</si>
  <si>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</si>
  <si>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</si>
  <si>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</si>
  <si>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</si>
  <si>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</si>
  <si>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</si>
  <si>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</si>
  <si>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</si>
  <si>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</si>
  <si>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</si>
  <si>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</si>
  <si>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</si>
  <si>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</si>
  <si>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</si>
  <si>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</si>
  <si>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</si>
  <si>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</si>
  <si>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</si>
  <si>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</si>
  <si>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</si>
  <si>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</si>
  <si>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</si>
  <si>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</si>
  <si>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</si>
  <si>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</si>
  <si>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</si>
  <si>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</si>
  <si>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</si>
  <si>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</si>
  <si>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</si>
  <si>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</si>
  <si>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</si>
  <si>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</si>
  <si>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</si>
  <si>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</si>
  <si>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</si>
  <si>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</si>
  <si>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</si>
  <si>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</si>
  <si>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</si>
  <si>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</si>
  <si>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</si>
  <si>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</si>
  <si>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</si>
  <si>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</si>
  <si>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</si>
  <si>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</si>
  <si>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</si>
  <si>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</si>
  <si>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</si>
  <si>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</si>
  <si>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</si>
  <si>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</si>
  <si>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</si>
  <si>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</si>
  <si>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</si>
  <si>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</si>
  <si>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</si>
  <si>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</si>
  <si>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</si>
  <si>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</si>
  <si>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</si>
  <si>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</si>
  <si>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</si>
  <si>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</si>
  <si>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</si>
  <si>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</si>
  <si>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</si>
  <si>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</si>
  <si>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</si>
  <si>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</si>
  <si>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</si>
  <si>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</si>
  <si>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</si>
  <si>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</si>
  <si>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</si>
  <si>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</si>
  <si>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</si>
  <si>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</si>
  <si>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</si>
  <si>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</si>
  <si>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</si>
  <si>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</si>
  <si>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</si>
  <si>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</si>
  <si>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</si>
  <si>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</si>
  <si>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</si>
  <si>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</si>
  <si>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</si>
  <si>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</si>
  <si>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</si>
  <si>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</si>
  <si>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</si>
  <si>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</si>
  <si>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</si>
  <si>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</si>
  <si>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</si>
  <si>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</si>
  <si>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</si>
  <si>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</si>
  <si>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</si>
  <si>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</si>
  <si>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</si>
  <si>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</si>
  <si>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</si>
  <si>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</si>
  <si>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</si>
  <si>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</si>
  <si>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</si>
  <si>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</si>
  <si>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</si>
  <si>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</si>
  <si>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</si>
  <si>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</si>
  <si>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</si>
  <si>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</si>
  <si>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</si>
  <si>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</si>
  <si>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</si>
  <si>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</si>
  <si>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</si>
  <si>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</si>
  <si>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</si>
  <si>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</si>
  <si>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</si>
  <si>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</si>
  <si>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</si>
  <si>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</si>
  <si>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</si>
  <si>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</si>
  <si>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</si>
  <si>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</si>
  <si>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</si>
  <si>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</si>
  <si>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</si>
  <si>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</si>
  <si>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</si>
  <si>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</si>
  <si>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</si>
  <si>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</si>
  <si>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</si>
  <si>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</si>
  <si>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</si>
  <si>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</si>
  <si>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</si>
  <si>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</si>
  <si>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</si>
  <si>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</si>
  <si>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</si>
  <si>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</si>
  <si>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</si>
  <si>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</si>
  <si>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</si>
  <si>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</si>
  <si>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</si>
  <si>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</si>
  <si>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</si>
  <si>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</si>
  <si>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</si>
  <si>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</si>
  <si>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</si>
  <si>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</si>
  <si>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</si>
  <si>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</si>
  <si>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</si>
  <si>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</si>
  <si>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</si>
  <si>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</si>
  <si>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</si>
  <si>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</si>
  <si>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</si>
  <si>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</si>
  <si>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</si>
  <si>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</si>
  <si>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</si>
  <si>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</si>
  <si>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</si>
  <si>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</si>
  <si>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</si>
  <si>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</si>
  <si>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</si>
  <si>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</si>
  <si>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</si>
  <si>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</si>
  <si>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</si>
  <si>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</si>
  <si>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</si>
  <si>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</si>
  <si>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</si>
  <si>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</si>
  <si>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</si>
  <si>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</si>
  <si>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</si>
  <si>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</si>
  <si>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</si>
  <si>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</si>
  <si>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</si>
  <si>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</si>
  <si>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</si>
  <si>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</si>
  <si>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</si>
  <si>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</si>
  <si>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</si>
  <si>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</si>
  <si>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</si>
  <si>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</si>
  <si>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</si>
  <si>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</si>
  <si>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</si>
  <si>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</si>
  <si>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</si>
  <si>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</si>
  <si>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</si>
  <si>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</si>
  <si>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</si>
  <si>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</si>
  <si>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</si>
  <si>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</si>
  <si>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</si>
  <si>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</si>
  <si>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</si>
  <si>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</si>
  <si>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</si>
  <si>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</si>
  <si>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</si>
  <si>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</si>
  <si>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</si>
  <si>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</si>
  <si>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</si>
  <si>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</si>
  <si>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</si>
  <si>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</si>
  <si>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</si>
  <si>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</si>
  <si>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</si>
  <si>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</si>
  <si>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</si>
  <si>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</si>
  <si>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</si>
  <si>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</si>
  <si>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</si>
  <si>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</si>
  <si>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</si>
  <si>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</si>
  <si>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</si>
  <si>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</si>
  <si>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</si>
  <si>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</si>
  <si>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</si>
  <si>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</si>
  <si>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</si>
  <si>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</si>
  <si>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</si>
  <si>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</si>
  <si>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</si>
  <si>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</si>
  <si>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</si>
  <si>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</si>
  <si>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</si>
  <si>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</si>
  <si>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</si>
  <si>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</si>
  <si>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</si>
  <si>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</si>
  <si>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</si>
  <si>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</si>
  <si>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</si>
  <si>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</si>
  <si>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</si>
  <si>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</si>
  <si>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</si>
  <si>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</si>
  <si>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</si>
  <si>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</si>
  <si>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</si>
  <si>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</si>
  <si>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</si>
  <si>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</si>
  <si>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</si>
  <si>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</si>
  <si>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</si>
  <si>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</si>
  <si>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</si>
  <si>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</si>
  <si>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</si>
  <si>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</si>
  <si>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</si>
  <si>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</si>
  <si>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</si>
  <si>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</si>
  <si>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</si>
  <si>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</si>
  <si>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</si>
  <si>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</si>
  <si>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</si>
  <si>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</si>
  <si>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</si>
  <si>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</si>
  <si>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</si>
  <si>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</si>
  <si>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</si>
  <si>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</si>
  <si>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</si>
  <si>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</si>
  <si>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</si>
  <si>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</si>
  <si>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</si>
  <si>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</si>
  <si>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</si>
  <si>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</si>
  <si>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</si>
  <si>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</si>
  <si>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</si>
  <si>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</si>
  <si>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</si>
  <si>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</si>
  <si>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</si>
  <si>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</si>
  <si>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</si>
  <si>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</si>
  <si>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</si>
  <si>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</si>
  <si>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</si>
  <si>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</si>
  <si>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</si>
  <si>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</si>
  <si>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</si>
  <si>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</si>
  <si>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</si>
  <si>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</si>
  <si>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</si>
  <si>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</si>
  <si>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</si>
  <si>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</si>
  <si>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</si>
  <si>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</si>
  <si>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</si>
  <si>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</si>
  <si>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</si>
  <si>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</si>
  <si>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</si>
  <si>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</si>
  <si>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</si>
  <si>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</si>
  <si>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</si>
  <si>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</si>
  <si>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</si>
  <si>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</si>
  <si>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</si>
  <si>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</si>
  <si>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</si>
  <si>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</si>
  <si>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</si>
  <si>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</si>
  <si>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</si>
  <si>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</si>
  <si>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</si>
  <si>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</si>
  <si>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</si>
  <si>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</si>
  <si>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</si>
  <si>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</si>
  <si>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</si>
  <si>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</si>
  <si>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</si>
  <si>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</si>
  <si>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</si>
  <si>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</si>
  <si>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</si>
  <si>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</si>
  <si>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</si>
  <si>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</si>
  <si>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</si>
  <si>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</si>
  <si>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</si>
  <si>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</si>
  <si>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</si>
  <si>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</si>
  <si>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</si>
  <si>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</si>
  <si>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</si>
  <si>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</si>
  <si>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</si>
  <si>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</si>
  <si>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</si>
  <si>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</si>
  <si>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</si>
  <si>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</si>
  <si>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</si>
  <si>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</si>
  <si>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</si>
  <si>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</si>
  <si>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</si>
  <si>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</si>
  <si>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</si>
  <si>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</si>
  <si>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</si>
  <si>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</si>
  <si>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</si>
  <si>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</si>
  <si>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</si>
  <si>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</si>
  <si>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</si>
  <si>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</si>
  <si>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</si>
  <si>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</si>
  <si>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</si>
  <si>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</si>
  <si>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</si>
  <si>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</si>
  <si>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</si>
  <si>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</si>
  <si>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</si>
  <si>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</si>
  <si>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</si>
  <si>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</si>
  <si>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</si>
  <si>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</si>
  <si>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</si>
  <si>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</si>
  <si>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</si>
  <si>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</si>
  <si>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</si>
  <si>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</si>
  <si>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</si>
  <si>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</si>
  <si>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</si>
  <si>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</si>
  <si>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</si>
  <si>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</si>
  <si>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</si>
  <si>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</si>
  <si>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</si>
  <si>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</si>
  <si>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</si>
  <si>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</si>
  <si>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</si>
  <si>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</si>
  <si>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</si>
  <si>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</si>
  <si>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</si>
  <si>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</si>
  <si>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</si>
  <si>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</si>
  <si>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</si>
  <si>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</si>
  <si>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</si>
  <si>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</si>
  <si>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</si>
  <si>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</si>
  <si>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</si>
  <si>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</si>
  <si>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</si>
  <si>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</si>
  <si>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</si>
  <si>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</si>
  <si>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</si>
  <si>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</si>
  <si>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</si>
  <si>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</si>
  <si>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</si>
  <si>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</si>
  <si>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</si>
  <si>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</si>
  <si>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</si>
  <si>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</si>
  <si>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</si>
  <si>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</si>
  <si>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</si>
  <si>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</si>
  <si>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</si>
  <si>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</si>
  <si>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</si>
  <si>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</si>
  <si>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</si>
  <si>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</si>
  <si>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</si>
  <si>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</si>
  <si>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</si>
  <si>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</si>
  <si>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</si>
  <si>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</si>
  <si>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</si>
  <si>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</si>
  <si>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</si>
  <si>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</si>
  <si>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</si>
  <si>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</si>
  <si>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</si>
  <si>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</si>
  <si>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</si>
  <si>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</si>
  <si>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</si>
  <si>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</si>
  <si>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</si>
  <si>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</si>
  <si>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</si>
  <si>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</si>
  <si>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</si>
  <si>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</si>
  <si>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</si>
  <si>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</si>
  <si>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</si>
  <si>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</si>
  <si>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</si>
  <si>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</si>
  <si>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</si>
  <si>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</si>
  <si>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</si>
  <si>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</si>
  <si>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</si>
  <si>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</si>
  <si>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</si>
  <si>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</si>
  <si>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</si>
  <si>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</si>
  <si>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</si>
  <si>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</si>
  <si>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</si>
  <si>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</si>
  <si>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</si>
  <si>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</si>
  <si>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</si>
  <si>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</si>
  <si>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</si>
  <si>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</si>
  <si>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</si>
  <si>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</si>
  <si>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</si>
  <si>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</si>
  <si>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</si>
  <si>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</si>
  <si>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</si>
  <si>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</si>
  <si>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</si>
  <si>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</si>
  <si>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</si>
  <si>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</si>
  <si>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</si>
  <si>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</si>
  <si>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</si>
  <si>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</si>
  <si>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</si>
  <si>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</si>
  <si>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</si>
  <si>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</si>
  <si>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</si>
  <si>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</si>
  <si>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</si>
  <si>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</si>
  <si>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</si>
  <si>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</si>
  <si>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</si>
  <si>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</si>
  <si>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</si>
  <si>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</si>
  <si>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</si>
  <si>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</si>
  <si>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</si>
  <si>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</si>
  <si>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</si>
  <si>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</si>
  <si>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</si>
  <si>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</si>
  <si>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</si>
  <si>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</si>
  <si>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</si>
  <si>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</si>
  <si>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</si>
  <si>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</si>
  <si>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</si>
  <si>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</si>
  <si>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</si>
  <si>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</si>
  <si>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</si>
  <si>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</si>
  <si>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</si>
  <si>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</si>
  <si>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</si>
  <si>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</si>
  <si>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</si>
  <si>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</si>
  <si>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</si>
  <si>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</si>
  <si>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</si>
  <si>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</si>
  <si>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</si>
  <si>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</si>
  <si>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</si>
  <si>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</si>
  <si>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</si>
  <si>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</si>
  <si>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</si>
  <si>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</si>
  <si>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</si>
  <si>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</si>
  <si>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</si>
  <si>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</si>
  <si>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</si>
  <si>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</si>
  <si>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</si>
  <si>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</si>
  <si>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</si>
  <si>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</si>
  <si>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</si>
  <si>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</si>
  <si>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</si>
  <si>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</si>
  <si>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</si>
  <si>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</si>
  <si>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</si>
  <si>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</si>
  <si>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</si>
  <si>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</si>
  <si>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</si>
  <si>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</si>
  <si>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</si>
  <si>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</si>
  <si>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</si>
  <si>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</si>
  <si>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</si>
  <si>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</si>
  <si>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</si>
  <si>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</si>
  <si>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</si>
  <si>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</si>
  <si>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</si>
  <si>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</si>
  <si>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</si>
  <si>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</si>
  <si>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</si>
  <si>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</si>
  <si>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</si>
  <si>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</si>
  <si>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</si>
  <si>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</si>
  <si>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</si>
  <si>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</si>
  <si>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</si>
  <si>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</si>
  <si>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</si>
  <si>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</si>
  <si>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</si>
  <si>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</si>
  <si>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</si>
  <si>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</si>
  <si>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</si>
  <si>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</si>
  <si>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</si>
  <si>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</si>
  <si>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</si>
  <si>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</si>
  <si>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</si>
  <si>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</si>
  <si>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</si>
  <si>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</si>
  <si>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</si>
  <si>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</si>
  <si>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</si>
  <si>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</si>
  <si>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</si>
  <si>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</si>
  <si>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</si>
  <si>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</si>
  <si>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</si>
  <si>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</si>
  <si>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</si>
  <si>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</si>
  <si>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</si>
  <si>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</si>
  <si>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</si>
  <si>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</si>
  <si>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</si>
  <si>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</si>
  <si>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</si>
  <si>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</si>
  <si>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</si>
  <si>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</si>
  <si>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</si>
  <si>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</si>
  <si>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</si>
  <si>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</si>
  <si>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</si>
  <si>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</si>
  <si>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</si>
  <si>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</si>
  <si>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</si>
  <si>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</si>
  <si>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</si>
  <si>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</si>
  <si>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</si>
  <si>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</si>
  <si>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</si>
  <si>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</si>
  <si>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</si>
  <si>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</si>
  <si>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</si>
  <si>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</si>
  <si>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</si>
  <si>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</si>
  <si>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</si>
  <si>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</si>
  <si>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</si>
  <si>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</si>
  <si>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</si>
  <si>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</si>
  <si>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</si>
  <si>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</si>
  <si>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</si>
  <si>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</si>
  <si>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</si>
  <si>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</si>
  <si>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</si>
  <si>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</si>
  <si>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</si>
  <si>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</si>
  <si>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</si>
  <si>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</si>
  <si>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</si>
  <si>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</si>
  <si>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</si>
  <si>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</si>
  <si>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</si>
  <si>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</si>
  <si>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</si>
  <si>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</si>
  <si>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</si>
  <si>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</si>
  <si>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</si>
  <si>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</si>
  <si>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</si>
  <si>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</si>
  <si>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</si>
  <si>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</si>
  <si>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</si>
  <si>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</si>
  <si>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</si>
  <si>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</si>
  <si>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</si>
  <si>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</si>
  <si>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</si>
  <si>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</si>
  <si>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</si>
  <si>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</si>
  <si>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</si>
  <si>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</si>
  <si>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</si>
  <si>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</si>
  <si>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</si>
  <si>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</si>
  <si>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</si>
  <si>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</si>
  <si>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</si>
  <si>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</si>
  <si>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</si>
  <si>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</si>
  <si>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</si>
  <si>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</si>
  <si>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</si>
  <si>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</si>
  <si>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</si>
  <si>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</si>
  <si>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</si>
  <si>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</si>
  <si>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</si>
  <si>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</si>
  <si>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</si>
  <si>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</si>
  <si>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</si>
  <si>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</si>
  <si>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</si>
  <si>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</si>
  <si>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</si>
  <si>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</si>
  <si>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</si>
  <si>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</si>
  <si>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</si>
  <si>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</si>
  <si>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</si>
  <si>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</si>
  <si>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</si>
  <si>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</si>
  <si>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</si>
  <si>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</si>
  <si>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</si>
  <si>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</si>
  <si>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</si>
  <si>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</si>
  <si>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</si>
  <si>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</si>
  <si>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</si>
  <si>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</si>
  <si>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</si>
  <si>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</si>
  <si>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</si>
  <si>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</si>
  <si>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</si>
  <si>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</si>
  <si>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</si>
  <si>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</si>
  <si>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</si>
  <si>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</si>
  <si>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</si>
  <si>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</si>
  <si>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</si>
  <si>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</si>
  <si>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</si>
  <si>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</si>
  <si>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</si>
  <si>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</si>
  <si>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</si>
  <si>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</si>
  <si>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</si>
  <si>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</si>
  <si>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</si>
  <si>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</si>
  <si>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</si>
  <si>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</si>
  <si>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</si>
  <si>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</si>
  <si>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</si>
  <si>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</si>
  <si>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</si>
  <si>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</si>
  <si>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</si>
  <si>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</si>
  <si>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</si>
  <si>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</si>
  <si>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</si>
  <si>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</si>
  <si>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</si>
  <si>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</si>
  <si>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</si>
  <si>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</si>
  <si>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</si>
  <si>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</si>
  <si>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</si>
  <si>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</si>
  <si>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</si>
  <si>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</si>
  <si>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</si>
  <si>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</si>
  <si>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</si>
  <si>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</si>
  <si>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</si>
  <si>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</si>
  <si>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</si>
  <si>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</si>
  <si>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</si>
  <si>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</si>
  <si>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</si>
  <si>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</si>
  <si>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</si>
  <si>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</si>
  <si>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</si>
  <si>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</si>
  <si>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</si>
  <si>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</si>
  <si>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</si>
  <si>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</si>
  <si>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</si>
  <si>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</si>
  <si>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</si>
  <si>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</si>
  <si>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</si>
  <si>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</si>
  <si>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</si>
  <si>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</si>
  <si>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</si>
  <si>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</si>
  <si>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</si>
  <si>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</si>
  <si>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</si>
  <si>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</si>
  <si>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</si>
  <si>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</si>
  <si>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</si>
  <si>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</si>
  <si>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</si>
  <si>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</si>
  <si>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</si>
  <si>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</si>
  <si>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</si>
  <si>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</si>
  <si>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</si>
  <si>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</si>
  <si>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</si>
  <si>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</si>
  <si>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</si>
  <si>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</si>
  <si>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</si>
  <si>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</si>
  <si>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</si>
  <si>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</si>
  <si>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</si>
  <si>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</si>
  <si>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</si>
  <si>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</si>
  <si>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</si>
  <si>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</si>
  <si>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</si>
  <si>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</si>
  <si>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</si>
  <si>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</si>
  <si>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</si>
  <si>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</si>
  <si>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</si>
  <si>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</si>
  <si>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</si>
  <si>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</si>
  <si>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</si>
  <si>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</si>
  <si>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</si>
  <si>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</si>
  <si>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</si>
  <si>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</si>
  <si>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</si>
  <si>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</si>
  <si>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</si>
  <si>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</si>
  <si>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</si>
  <si>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</si>
  <si>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</si>
  <si>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</si>
  <si>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</si>
  <si>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</si>
  <si>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</si>
  <si>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</si>
  <si>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</si>
  <si>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</si>
  <si>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</si>
  <si>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</si>
  <si>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</si>
  <si>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</si>
  <si>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</si>
  <si>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</si>
  <si>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</si>
  <si>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</si>
  <si>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</si>
  <si>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</si>
  <si>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</si>
  <si>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</si>
  <si>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</si>
  <si>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</si>
  <si>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</si>
  <si>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</si>
  <si>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</si>
  <si>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</si>
  <si>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</si>
  <si>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</si>
  <si>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</si>
  <si>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</si>
  <si>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</si>
  <si>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</si>
  <si>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</si>
  <si>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</si>
  <si>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</si>
  <si>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</si>
  <si>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</si>
  <si>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</si>
  <si>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</si>
  <si>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</si>
  <si>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</si>
  <si>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</si>
  <si>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</si>
  <si>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</si>
  <si>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</si>
  <si>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</si>
  <si>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</si>
  <si>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</si>
  <si>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</si>
  <si>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</si>
  <si>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</si>
  <si>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</si>
  <si>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</si>
  <si>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</si>
  <si>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</si>
  <si>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</si>
  <si>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</si>
  <si>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</si>
  <si>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</si>
  <si>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</si>
  <si>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</si>
  <si>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</si>
  <si>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</si>
  <si>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</si>
  <si>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</si>
  <si>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</si>
  <si>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</si>
  <si>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</si>
  <si>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</si>
  <si>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</si>
  <si>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</si>
  <si>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</si>
  <si>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</si>
  <si>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</si>
  <si>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</si>
  <si>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</si>
  <si>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</si>
  <si>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</si>
  <si>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</si>
  <si>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</si>
  <si>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</si>
  <si>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</si>
  <si>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</si>
  <si>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</si>
  <si>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</si>
  <si>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</si>
  <si>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</si>
  <si>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</si>
  <si>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</si>
  <si>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</si>
  <si>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</si>
  <si>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</si>
  <si>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</si>
  <si>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</si>
  <si>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</si>
  <si>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</si>
  <si>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</si>
  <si>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</si>
  <si>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</si>
  <si>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</si>
  <si>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</si>
  <si>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</si>
  <si>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</si>
  <si>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</si>
  <si>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</si>
  <si>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</si>
  <si>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</si>
  <si>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</si>
  <si>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</si>
  <si>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</si>
  <si>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</si>
  <si>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</si>
  <si>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</si>
  <si>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</si>
  <si>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</si>
  <si>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</si>
  <si>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</si>
  <si>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</si>
  <si>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</si>
  <si>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</si>
  <si>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</si>
  <si>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</si>
  <si>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</si>
  <si>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</si>
  <si>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</si>
  <si>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</si>
  <si>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</si>
  <si>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</si>
  <si>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</si>
  <si>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</si>
  <si>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</si>
  <si>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</si>
  <si>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</si>
  <si>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</si>
  <si>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</si>
  <si>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</si>
  <si>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</si>
  <si>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</si>
  <si>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</si>
  <si>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</si>
  <si>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</si>
  <si>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</si>
  <si>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</si>
  <si>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</si>
  <si>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</si>
  <si>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</si>
  <si>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</si>
  <si>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</si>
  <si>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</si>
  <si>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</si>
  <si>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</si>
  <si>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</si>
  <si>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</si>
  <si>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</si>
  <si>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</si>
  <si>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</si>
  <si>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</si>
  <si>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</si>
  <si>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</si>
  <si>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</si>
  <si>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</si>
  <si>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</si>
  <si>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</si>
  <si>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</si>
  <si>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</si>
  <si>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</si>
  <si>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</si>
  <si>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</si>
  <si>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</si>
  <si>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</si>
  <si>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</si>
  <si>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</si>
  <si>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</si>
  <si>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</si>
  <si>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</si>
  <si>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</si>
  <si>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</si>
  <si>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</si>
  <si>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</si>
  <si>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</si>
  <si>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</si>
  <si>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</si>
  <si>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</si>
  <si>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</si>
  <si>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</si>
  <si>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</si>
  <si>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</si>
  <si>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</si>
  <si>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</si>
  <si>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</si>
  <si>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</si>
  <si>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</si>
  <si>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</si>
  <si>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</si>
  <si>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</si>
  <si>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</si>
  <si>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</si>
  <si>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</si>
  <si>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</si>
  <si>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</si>
  <si>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</si>
  <si>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</si>
  <si>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</si>
  <si>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</si>
  <si>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</si>
  <si>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</si>
  <si>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</si>
  <si>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</si>
  <si>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</si>
  <si>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</si>
  <si>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</si>
  <si>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</si>
  <si>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</si>
  <si>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</si>
  <si>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</si>
  <si>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</si>
  <si>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</si>
  <si>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</si>
  <si>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</si>
  <si>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</si>
  <si>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</si>
  <si>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</si>
  <si>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</si>
  <si>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</si>
  <si>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</si>
  <si>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</si>
  <si>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</si>
  <si>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</si>
  <si>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</si>
  <si>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</si>
  <si>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</si>
  <si>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</si>
  <si>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</si>
  <si>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</si>
  <si>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</si>
  <si>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</si>
  <si>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</si>
  <si>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</si>
  <si>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</si>
  <si>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</si>
  <si>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</si>
  <si>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</si>
  <si>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</si>
  <si>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</si>
  <si>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</si>
  <si>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</si>
  <si>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</si>
  <si>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</si>
  <si>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</si>
  <si>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</si>
  <si>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</si>
  <si>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</si>
  <si>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</si>
  <si>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</si>
  <si>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</si>
  <si>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</si>
  <si>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</si>
  <si>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</si>
  <si>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</si>
  <si>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</si>
  <si>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</si>
  <si>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</si>
  <si>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</si>
  <si>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</si>
  <si>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</si>
  <si>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</si>
  <si>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</si>
  <si>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</si>
  <si>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</si>
  <si>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</si>
  <si>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</si>
  <si>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</si>
  <si>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</si>
  <si>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</si>
  <si>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</si>
  <si>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</si>
  <si>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</si>
  <si>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</si>
  <si>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</si>
  <si>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</si>
  <si>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</si>
  <si>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</si>
  <si>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</si>
  <si>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</si>
  <si>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</si>
  <si>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</si>
  <si>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</si>
  <si>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</si>
  <si>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</si>
  <si>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</si>
  <si>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</si>
  <si>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</si>
  <si>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</si>
  <si>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</si>
  <si>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</si>
  <si>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</si>
  <si>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</si>
  <si>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</si>
  <si>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</si>
  <si>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</si>
  <si>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</si>
  <si>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</si>
  <si>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</si>
  <si>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</si>
  <si>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</si>
  <si>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</si>
  <si>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</si>
  <si>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</si>
  <si>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</si>
  <si>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</si>
  <si>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</si>
  <si>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</si>
  <si>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</si>
  <si>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</si>
  <si>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</si>
  <si>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</si>
  <si>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</si>
  <si>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</si>
  <si>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</si>
  <si>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</si>
  <si>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</si>
  <si>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</si>
  <si>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</si>
  <si>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</si>
  <si>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</si>
  <si>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</si>
  <si>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</si>
  <si>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</si>
  <si>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</si>
  <si>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</si>
  <si>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</si>
  <si>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</si>
  <si>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</si>
  <si>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</si>
  <si>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</si>
  <si>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</si>
  <si>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</si>
  <si>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</si>
  <si>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</si>
  <si>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</si>
  <si>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</si>
  <si>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</si>
  <si>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</si>
  <si>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</si>
  <si>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</si>
  <si>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</si>
  <si>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</si>
  <si>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</si>
  <si>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</si>
  <si>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</si>
  <si>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</si>
  <si>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</si>
  <si>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</si>
  <si>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</si>
  <si>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</si>
  <si>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</si>
  <si>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</si>
  <si>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</si>
  <si>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</si>
  <si>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</si>
  <si>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</si>
  <si>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</si>
  <si>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</si>
  <si>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</si>
  <si>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</si>
  <si>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</si>
  <si>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</si>
  <si>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</si>
  <si>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</si>
  <si>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</si>
  <si>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</si>
  <si>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</si>
  <si>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</si>
  <si>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</si>
  <si>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</si>
  <si>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</si>
  <si>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</si>
  <si>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</si>
  <si>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</si>
  <si>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</si>
  <si>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</si>
  <si>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</si>
  <si>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</si>
  <si>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</si>
  <si>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</si>
  <si>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</si>
  <si>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</si>
  <si>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</si>
  <si>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</si>
  <si>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</si>
  <si>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</si>
  <si>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</si>
  <si>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</si>
  <si>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</si>
  <si>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</si>
  <si>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</si>
  <si>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</si>
  <si>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</si>
  <si>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</si>
  <si>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</si>
  <si>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</si>
  <si>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</si>
  <si>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</si>
  <si>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</si>
  <si>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</si>
  <si>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</si>
  <si>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</si>
  <si>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</si>
  <si>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</si>
  <si>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</si>
  <si>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</si>
  <si>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</si>
  <si>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</si>
  <si>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</si>
  <si>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</si>
  <si>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</si>
  <si>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</si>
  <si>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</si>
  <si>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</si>
  <si>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</si>
  <si>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</si>
  <si>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</si>
  <si>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</si>
  <si>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</si>
  <si>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</si>
  <si>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</si>
  <si>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</si>
  <si>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</si>
  <si>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</si>
  <si>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</si>
  <si>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</si>
  <si>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</si>
  <si>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</si>
  <si>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</si>
  <si>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</si>
  <si>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</si>
  <si>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</si>
  <si>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</si>
  <si>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</si>
  <si>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</si>
  <si>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</si>
  <si>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</si>
  <si>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</si>
  <si>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</si>
  <si>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</si>
  <si>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</si>
  <si>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</si>
  <si>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</si>
  <si>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</si>
  <si>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</si>
  <si>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</si>
  <si>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</si>
  <si>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</si>
  <si>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</si>
  <si>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</si>
  <si>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</si>
  <si>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</si>
  <si>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</si>
  <si>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</si>
  <si>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</si>
  <si>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</si>
  <si>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</si>
  <si>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</si>
  <si>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</si>
  <si>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</si>
  <si>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</si>
  <si>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</si>
  <si>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</si>
  <si>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</si>
  <si>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</si>
  <si>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</si>
  <si>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</si>
  <si>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</si>
  <si>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</si>
  <si>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</si>
  <si>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</si>
  <si>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</si>
  <si>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</si>
  <si>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</si>
  <si>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</si>
  <si>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</si>
  <si>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</si>
  <si>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</si>
  <si>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</si>
  <si>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</si>
  <si>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</si>
  <si>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</si>
  <si>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</si>
  <si>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</si>
  <si>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</si>
  <si>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</si>
  <si>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</si>
  <si>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</si>
  <si>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</si>
  <si>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</si>
  <si>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</si>
  <si>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</si>
  <si>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</si>
  <si>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</si>
  <si>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</si>
  <si>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</si>
  <si>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</si>
  <si>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</si>
  <si>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</si>
  <si>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</si>
  <si>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</si>
  <si>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</si>
  <si>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</si>
  <si>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</si>
  <si>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</si>
  <si>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</si>
  <si>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</si>
  <si>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</si>
  <si>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</si>
  <si>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</si>
  <si>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</si>
  <si>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</si>
  <si>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</si>
  <si>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</si>
  <si>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</si>
  <si>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</si>
  <si>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</si>
  <si>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</si>
  <si>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</si>
  <si>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</si>
  <si>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</si>
  <si>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</si>
  <si>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</si>
  <si>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</si>
  <si>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</si>
  <si>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</si>
  <si>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</si>
  <si>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</si>
  <si>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</si>
  <si>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</si>
  <si>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</si>
  <si>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</si>
  <si>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</si>
  <si>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</si>
  <si>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</si>
  <si>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</si>
  <si>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</si>
  <si>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</si>
  <si>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</si>
  <si>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</si>
  <si>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</si>
  <si>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</si>
  <si>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</si>
  <si>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</si>
  <si>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</si>
  <si>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</si>
  <si>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</si>
  <si>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</si>
  <si>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</si>
  <si>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</si>
  <si>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</si>
  <si>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</si>
  <si>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</si>
  <si>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</si>
  <si>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</si>
  <si>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</si>
  <si>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</si>
  <si>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</si>
  <si>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</si>
  <si>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</si>
  <si>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</si>
  <si>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</si>
  <si>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</si>
  <si>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</si>
  <si>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</si>
  <si>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</si>
  <si>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</si>
  <si>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</si>
  <si>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</si>
  <si>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</si>
  <si>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</si>
  <si>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</si>
  <si>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</si>
  <si>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</si>
  <si>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</si>
  <si>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</si>
  <si>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</si>
  <si>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</si>
  <si>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</si>
  <si>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</si>
  <si>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</si>
  <si>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</si>
  <si>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</si>
  <si>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</si>
  <si>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</si>
  <si>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</si>
  <si>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</si>
  <si>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</si>
  <si>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</si>
  <si>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</si>
  <si>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</si>
  <si>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</si>
  <si>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</si>
  <si>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</si>
  <si>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</si>
  <si>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</si>
  <si>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</si>
  <si>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</si>
  <si>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</si>
  <si>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</si>
  <si>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</si>
  <si>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</si>
  <si>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</si>
  <si>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</si>
  <si>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</si>
  <si>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</si>
  <si>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</si>
  <si>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</si>
  <si>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</si>
  <si>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</si>
  <si>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</si>
  <si>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</si>
  <si>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</si>
  <si>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</si>
  <si>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</si>
  <si>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</si>
  <si>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</si>
  <si>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</si>
  <si>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</si>
  <si>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</si>
  <si>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</si>
  <si>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</si>
  <si>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</si>
  <si>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</si>
  <si>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</si>
  <si>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</si>
  <si>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</si>
  <si>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</si>
  <si>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</si>
  <si>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</si>
  <si>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</si>
  <si>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</si>
  <si>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</si>
  <si>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</si>
  <si>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</si>
  <si>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</si>
  <si>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</si>
  <si>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</si>
  <si>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</si>
  <si>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</si>
  <si>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</si>
  <si>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</si>
  <si>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</si>
  <si>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</si>
  <si>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</si>
  <si>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</si>
  <si>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</si>
  <si>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</si>
  <si>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</si>
  <si>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</si>
  <si>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</si>
  <si>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</si>
  <si>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</si>
  <si>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</si>
  <si>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</si>
  <si>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</si>
  <si>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</si>
  <si>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</si>
  <si>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</si>
  <si>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</si>
  <si>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</si>
  <si>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</si>
  <si>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</si>
  <si>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</si>
  <si>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</si>
  <si>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</si>
  <si>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</si>
  <si>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</si>
  <si>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</si>
  <si>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</si>
  <si>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</si>
  <si>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</si>
  <si>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</si>
  <si>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</si>
  <si>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</si>
  <si>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</si>
  <si>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</si>
  <si>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</si>
  <si>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</si>
  <si>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</si>
  <si>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</si>
  <si>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</si>
  <si>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</si>
  <si>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</si>
  <si>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</si>
  <si>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</si>
  <si>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</si>
  <si>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</si>
  <si>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</si>
  <si>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</si>
  <si>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</si>
  <si>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</si>
  <si>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</si>
  <si>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</si>
  <si>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</si>
  <si>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</si>
  <si>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</si>
  <si>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</si>
  <si>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</si>
  <si>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</si>
  <si>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</si>
  <si>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</si>
  <si>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</si>
  <si>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</si>
  <si>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</si>
  <si>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</si>
  <si>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</si>
  <si>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</si>
  <si>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</si>
  <si>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</si>
  <si>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</si>
  <si>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</si>
  <si>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</si>
  <si>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</si>
  <si>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</si>
  <si>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</si>
  <si>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</si>
  <si>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</si>
  <si>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</si>
  <si>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</si>
  <si>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</si>
  <si>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</si>
  <si>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</si>
  <si>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</si>
  <si>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</si>
  <si>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</si>
  <si>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</si>
  <si>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</si>
  <si>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</si>
  <si>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</si>
  <si>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</si>
  <si>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</si>
  <si>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</si>
  <si>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</si>
  <si>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</si>
  <si>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</si>
  <si>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</si>
  <si>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</si>
  <si>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</si>
  <si>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</si>
  <si>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</si>
  <si>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</si>
  <si>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</si>
  <si>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</si>
  <si>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</si>
  <si>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</si>
  <si>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</si>
  <si>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</si>
  <si>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</si>
  <si>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</si>
  <si>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</si>
  <si>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</si>
  <si>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</si>
  <si>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</si>
  <si>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</si>
  <si>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</si>
  <si>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</si>
  <si>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</si>
  <si>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</si>
  <si>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</si>
  <si>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</si>
  <si>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</si>
  <si>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</si>
  <si>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</si>
  <si>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</si>
  <si>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</si>
  <si>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</si>
  <si>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</si>
  <si>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</si>
  <si>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</si>
  <si>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</si>
  <si>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</si>
  <si>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</si>
  <si>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</si>
  <si>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</si>
  <si>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</si>
  <si>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</si>
  <si>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</si>
  <si>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</si>
  <si>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</si>
  <si>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</si>
  <si>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</si>
  <si>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</si>
  <si>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</si>
  <si>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</si>
  <si>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</si>
  <si>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</si>
  <si>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</si>
  <si>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</si>
  <si>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</si>
  <si>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</si>
  <si>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</si>
  <si>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</si>
  <si>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</si>
  <si>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</si>
  <si>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</si>
  <si>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</si>
  <si>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</si>
  <si>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</si>
  <si>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</si>
  <si>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</si>
  <si>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</si>
  <si>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</si>
  <si>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</si>
  <si>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</si>
  <si>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</si>
  <si>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</si>
  <si>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</si>
  <si>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</si>
  <si>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</si>
  <si>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</si>
  <si>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</si>
  <si>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</si>
  <si>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</si>
  <si>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</si>
  <si>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</si>
  <si>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</si>
  <si>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</si>
  <si>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</si>
  <si>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</si>
  <si>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</si>
  <si>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</si>
  <si>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</si>
  <si>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</si>
  <si>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</si>
  <si>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</si>
  <si>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</si>
  <si>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</si>
  <si>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</si>
  <si>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</si>
  <si>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</si>
  <si>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</si>
  <si>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</si>
  <si>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</si>
  <si>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</si>
  <si>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</si>
  <si>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</si>
  <si>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</si>
  <si>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</si>
  <si>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</si>
  <si>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</si>
  <si>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</si>
  <si>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</si>
  <si>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</si>
  <si>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</si>
  <si>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</si>
  <si>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</si>
  <si>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</si>
  <si>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</si>
  <si>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</si>
  <si>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</si>
  <si>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</si>
  <si>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</si>
  <si>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</si>
  <si>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</si>
  <si>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</si>
  <si>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</si>
  <si>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</si>
  <si>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</si>
  <si>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</si>
  <si>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</si>
  <si>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</si>
  <si>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</si>
  <si>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</si>
  <si>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</si>
  <si>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</si>
  <si>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</si>
  <si>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</si>
  <si>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</si>
  <si>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</si>
  <si>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</si>
  <si>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</si>
  <si>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</si>
  <si>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</si>
  <si>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</si>
  <si>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</si>
  <si>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</si>
  <si>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</si>
  <si>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</si>
  <si>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</si>
  <si>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</si>
  <si>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</si>
  <si>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</si>
  <si>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</si>
  <si>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</si>
  <si>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</si>
  <si>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</si>
  <si>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</si>
  <si>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</si>
  <si>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</si>
  <si>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</si>
  <si>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</si>
  <si>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</si>
  <si>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</si>
  <si>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</si>
  <si>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</si>
  <si>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</si>
  <si>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</si>
  <si>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</si>
  <si>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</si>
  <si>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</si>
  <si>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</si>
  <si>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</si>
  <si>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</si>
  <si>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</si>
  <si>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</si>
  <si>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</si>
  <si>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</si>
  <si>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</si>
  <si>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</si>
  <si>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</si>
  <si>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</si>
  <si>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</si>
  <si>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</si>
  <si>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</si>
  <si>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</si>
  <si>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</si>
  <si>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</si>
  <si>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</si>
  <si>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</si>
  <si>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</si>
  <si>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</si>
  <si>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</si>
  <si>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</si>
  <si>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</si>
  <si>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</si>
  <si>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</si>
  <si>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</si>
  <si>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</si>
  <si>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</si>
  <si>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</si>
  <si>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</si>
  <si>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</si>
  <si>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</si>
  <si>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</si>
  <si>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</si>
  <si>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</si>
  <si>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</si>
  <si>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</si>
  <si>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</si>
  <si>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</si>
  <si>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</si>
  <si>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</si>
  <si>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</si>
  <si>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</si>
  <si>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</si>
  <si>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</si>
  <si>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</si>
  <si>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</si>
  <si>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</si>
  <si>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</si>
  <si>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</si>
  <si>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</si>
  <si>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</si>
  <si>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</si>
  <si>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</si>
  <si>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</si>
  <si>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</si>
  <si>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</si>
  <si>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</si>
  <si>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</si>
  <si>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</si>
  <si>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</si>
  <si>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</si>
  <si>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</si>
  <si>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</si>
  <si>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</si>
  <si>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</si>
  <si>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</si>
  <si>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</si>
  <si>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</si>
  <si>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</si>
  <si>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</si>
  <si>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</si>
  <si>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</si>
  <si>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</si>
  <si>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</si>
  <si>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</si>
  <si>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</si>
  <si>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</si>
  <si>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</si>
  <si>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</si>
  <si>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</si>
  <si>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</si>
  <si>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</si>
  <si>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</si>
  <si>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</si>
  <si>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</si>
  <si>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</si>
  <si>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</si>
  <si>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</si>
  <si>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</si>
  <si>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</si>
  <si>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</si>
  <si>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</si>
  <si>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</si>
  <si>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</si>
  <si>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</si>
  <si>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</si>
  <si>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</si>
  <si>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</si>
  <si>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</si>
  <si>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</si>
  <si>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</si>
  <si>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</si>
  <si>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</si>
  <si>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</si>
  <si>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</si>
  <si>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</si>
  <si>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</si>
  <si>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</si>
  <si>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</si>
  <si>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</si>
  <si>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</si>
  <si>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</si>
  <si>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</si>
  <si>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</si>
  <si>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</si>
  <si>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</si>
  <si>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</si>
  <si>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</si>
  <si>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</si>
  <si>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</si>
  <si>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</si>
  <si>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</si>
  <si>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</si>
  <si>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</si>
  <si>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</si>
  <si>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</si>
  <si>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</si>
  <si>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</si>
  <si>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</si>
  <si>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</si>
  <si>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</si>
  <si>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</si>
  <si>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</si>
  <si>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</si>
  <si>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</si>
  <si>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</si>
  <si>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</si>
  <si>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</si>
  <si>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</si>
  <si>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</si>
  <si>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</si>
  <si>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</si>
  <si>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</si>
  <si>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</si>
  <si>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</si>
  <si>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</si>
  <si>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</si>
  <si>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</si>
  <si>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</si>
  <si>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</si>
  <si>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</si>
  <si>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</si>
  <si>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</si>
  <si>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</si>
  <si>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</si>
  <si>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</si>
  <si>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</si>
  <si>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</si>
  <si>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</si>
  <si>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</si>
  <si>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</si>
  <si>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</si>
  <si>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</si>
  <si>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</si>
  <si>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</si>
  <si>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</si>
  <si>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</si>
  <si>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</si>
  <si>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</si>
  <si>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</si>
  <si>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</si>
  <si>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</si>
  <si>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</si>
  <si>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</si>
  <si>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</si>
  <si>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</si>
  <si>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</si>
  <si>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</si>
  <si>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</si>
  <si>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</si>
  <si>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</si>
  <si>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</si>
  <si>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</si>
  <si>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</si>
  <si>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</si>
  <si>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</si>
  <si>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</si>
  <si>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</si>
  <si>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</si>
  <si>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</si>
  <si>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</si>
  <si>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</si>
  <si>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</si>
  <si>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</si>
  <si>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</si>
  <si>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</si>
  <si>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</si>
  <si>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</si>
  <si>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</si>
  <si>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</si>
  <si>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</si>
  <si>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</si>
  <si>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</si>
  <si>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</si>
  <si>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</si>
  <si>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</si>
  <si>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</si>
  <si>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</si>
  <si>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</si>
  <si>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</si>
  <si>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</si>
  <si>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</si>
  <si>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</si>
  <si>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</si>
  <si>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</si>
  <si>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</si>
  <si>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</si>
  <si>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</si>
  <si>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</si>
  <si>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</si>
  <si>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</si>
  <si>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</si>
  <si>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</si>
  <si>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</si>
  <si>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</si>
  <si>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</si>
  <si>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</si>
  <si>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</si>
  <si>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</si>
  <si>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</si>
  <si>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</si>
  <si>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</si>
  <si>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</si>
  <si>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</si>
  <si>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</si>
  <si>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</si>
  <si>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</si>
  <si>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</si>
  <si>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</si>
  <si>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</si>
  <si>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</si>
  <si>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</si>
  <si>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</si>
  <si>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</si>
  <si>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</si>
  <si>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</si>
  <si>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</si>
  <si>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</si>
  <si>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</si>
  <si>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</si>
  <si>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</si>
  <si>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</si>
  <si>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</si>
  <si>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</si>
  <si>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</si>
  <si>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</si>
  <si>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</si>
  <si>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</si>
  <si>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</si>
  <si>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</si>
  <si>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</si>
  <si>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</si>
  <si>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</si>
  <si>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</si>
  <si>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</si>
  <si>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</si>
  <si>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</si>
  <si>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</si>
  <si>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</si>
  <si>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</si>
  <si>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</si>
  <si>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</si>
  <si>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</si>
  <si>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</si>
  <si>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</si>
  <si>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</si>
  <si>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</si>
  <si>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</si>
  <si>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</si>
  <si>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</si>
  <si>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</si>
  <si>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</si>
  <si>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</si>
  <si>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</si>
  <si>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</si>
  <si>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</si>
  <si>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</si>
  <si>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</si>
  <si>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</si>
  <si>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</si>
  <si>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</si>
  <si>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</si>
  <si>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</si>
  <si>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</si>
  <si>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</si>
  <si>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</si>
  <si>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</si>
  <si>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</si>
  <si>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</si>
  <si>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</si>
  <si>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</si>
  <si>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</si>
  <si>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</si>
  <si>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</si>
  <si>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</si>
  <si>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</si>
  <si>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</si>
  <si>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</si>
  <si>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</si>
  <si>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</si>
  <si>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</si>
  <si>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</si>
  <si>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</si>
  <si>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</si>
  <si>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</si>
  <si>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</si>
  <si>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</si>
  <si>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</si>
  <si>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</si>
  <si>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</si>
  <si>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</si>
  <si>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</si>
  <si>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</si>
  <si>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</si>
  <si>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</si>
  <si>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</si>
  <si>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</si>
  <si>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</si>
  <si>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</si>
  <si>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</si>
  <si>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</si>
  <si>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</si>
  <si>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</si>
  <si>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</si>
  <si>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</si>
  <si>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</si>
  <si>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</si>
  <si>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</si>
  <si>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</si>
  <si>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</si>
  <si>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</si>
  <si>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</si>
  <si>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</si>
  <si>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</si>
  <si>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</si>
  <si>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</si>
  <si>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</si>
  <si>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</si>
  <si>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</si>
  <si>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</si>
  <si>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</si>
  <si>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</si>
  <si>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</si>
  <si>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</si>
  <si>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</si>
  <si>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</si>
  <si>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</si>
  <si>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</si>
  <si>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</si>
  <si>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</si>
  <si>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</si>
  <si>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</si>
  <si>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</si>
  <si>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</si>
  <si>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</si>
  <si>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</si>
  <si>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</si>
  <si>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</si>
  <si>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</si>
  <si>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</si>
  <si>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</si>
  <si>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</si>
  <si>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</si>
  <si>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</si>
  <si>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</si>
  <si>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</si>
  <si>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</si>
  <si>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</si>
  <si>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</si>
  <si>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</si>
  <si>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</si>
  <si>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</si>
  <si>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</si>
  <si>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</si>
  <si>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</si>
  <si>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</si>
  <si>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</si>
  <si>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</si>
  <si>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</si>
  <si>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</si>
  <si>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</si>
  <si>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</si>
  <si>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</si>
  <si>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</si>
  <si>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</si>
  <si>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</si>
  <si>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</si>
  <si>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</si>
  <si>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</si>
  <si>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</si>
  <si>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</si>
  <si>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</si>
  <si>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</si>
  <si>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</si>
  <si>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</si>
  <si>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</si>
  <si>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</si>
  <si>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</si>
  <si>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</si>
  <si>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</si>
  <si>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</si>
  <si>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</si>
  <si>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</si>
  <si>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</si>
  <si>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</si>
  <si>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</si>
  <si>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</si>
  <si>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</si>
  <si>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</si>
  <si>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</si>
  <si>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</si>
  <si>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</si>
  <si>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</si>
  <si>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</si>
  <si>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</si>
  <si>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</si>
  <si>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</si>
  <si>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</si>
  <si>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</si>
  <si>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</si>
  <si>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</si>
  <si>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</si>
  <si>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</si>
  <si>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</si>
  <si>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</si>
  <si>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</si>
  <si>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</si>
  <si>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</si>
  <si>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</si>
  <si>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</si>
  <si>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</si>
  <si>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</si>
  <si>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</si>
  <si>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</si>
  <si>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</si>
  <si>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</si>
  <si>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</si>
  <si>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</si>
  <si>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</si>
  <si>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</si>
  <si>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</si>
  <si>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</si>
  <si>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</si>
  <si>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</si>
  <si>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</si>
  <si>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</si>
  <si>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</si>
  <si>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</si>
  <si>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</si>
  <si>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</si>
  <si>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</si>
  <si>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</si>
  <si>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</si>
  <si>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</si>
  <si>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</si>
  <si>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</si>
  <si>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</si>
  <si>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</si>
  <si>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</si>
  <si>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</si>
  <si>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</si>
  <si>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</si>
  <si>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</si>
  <si>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</si>
  <si>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</si>
  <si>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</si>
  <si>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</si>
  <si>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</si>
  <si>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</si>
  <si>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</si>
  <si>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</si>
  <si>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</si>
  <si>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</si>
  <si>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</si>
  <si>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</si>
  <si>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</si>
  <si>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</si>
  <si>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</si>
  <si>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</si>
  <si>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</si>
  <si>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</si>
  <si>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</si>
  <si>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</si>
  <si>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</si>
  <si>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</si>
  <si>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</si>
  <si>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</si>
  <si>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</si>
  <si>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</si>
  <si>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</si>
  <si>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</si>
  <si>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</si>
  <si>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</si>
  <si>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</si>
  <si>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</si>
  <si>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</si>
  <si>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</si>
  <si>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</si>
  <si>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</si>
  <si>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</si>
  <si>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</si>
  <si>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</si>
  <si>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</si>
  <si>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</si>
  <si>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</si>
  <si>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</si>
  <si>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</si>
  <si>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</si>
  <si>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</si>
  <si>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</si>
  <si>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</si>
  <si>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</si>
  <si>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</si>
  <si>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</si>
  <si>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</si>
  <si>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</si>
  <si>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</si>
  <si>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</si>
  <si>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</si>
  <si>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</si>
  <si>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</si>
  <si>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</si>
  <si>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</si>
  <si>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</si>
  <si>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</si>
  <si>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</si>
  <si>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</si>
  <si>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</si>
  <si>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</si>
  <si>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</si>
  <si>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</si>
  <si>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</si>
  <si>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</si>
  <si>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</si>
  <si>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</si>
  <si>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</si>
  <si>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</si>
  <si>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</si>
  <si>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</si>
  <si>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</si>
  <si>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</si>
  <si>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</si>
  <si>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</si>
  <si>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</si>
  <si>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</si>
  <si>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</si>
  <si>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</si>
  <si>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</si>
  <si>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</si>
  <si>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</si>
  <si>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</si>
  <si>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</si>
  <si>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</si>
  <si>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</si>
  <si>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</si>
  <si>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</si>
  <si>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</si>
  <si>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</si>
  <si>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</si>
  <si>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</si>
  <si>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</si>
  <si>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</si>
  <si>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</si>
  <si>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</si>
  <si>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</si>
  <si>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</si>
  <si>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</si>
  <si>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</si>
  <si>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</si>
  <si>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</si>
  <si>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</si>
  <si>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</si>
  <si>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</si>
  <si>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</si>
  <si>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</si>
  <si>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</si>
  <si>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</si>
  <si>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</si>
  <si>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</si>
  <si>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</si>
  <si>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</si>
  <si>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</si>
  <si>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</si>
  <si>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</si>
  <si>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</si>
  <si>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</si>
  <si>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</si>
  <si>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</si>
  <si>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</si>
  <si>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</si>
  <si>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</si>
  <si>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</si>
  <si>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</si>
  <si>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</si>
  <si>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</si>
  <si>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</si>
  <si>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</si>
  <si>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</si>
  <si>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</si>
  <si>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</si>
  <si>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</si>
  <si>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</si>
  <si>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</si>
  <si>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</si>
  <si>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</si>
  <si>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</si>
  <si>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</si>
  <si>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</si>
  <si>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</si>
  <si>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</si>
  <si>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</si>
  <si>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</si>
  <si>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</si>
  <si>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</si>
  <si>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</si>
  <si>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</si>
  <si>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</si>
  <si>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</si>
  <si>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</si>
  <si>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</si>
  <si>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</si>
  <si>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</si>
  <si>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</si>
  <si>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</si>
  <si>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</si>
  <si>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</si>
  <si>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</si>
  <si>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</si>
  <si>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</si>
  <si>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</si>
  <si>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</si>
  <si>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</si>
  <si>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</si>
  <si>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</si>
  <si>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</si>
  <si>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</si>
  <si>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</si>
  <si>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</si>
  <si>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</si>
  <si>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</si>
  <si>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</si>
  <si>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</si>
  <si>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</si>
  <si>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</si>
  <si>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</si>
  <si>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</si>
  <si>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</si>
  <si>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</si>
  <si>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</si>
  <si>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</si>
  <si>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</si>
  <si>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</si>
  <si>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</si>
  <si>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</si>
  <si>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</si>
  <si>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</si>
  <si>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</si>
  <si>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</si>
  <si>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</si>
  <si>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</si>
  <si>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</si>
  <si>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</si>
  <si>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</si>
  <si>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</si>
  <si>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</si>
  <si>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</si>
  <si>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</si>
  <si>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</si>
  <si>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</si>
  <si>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</si>
  <si>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</si>
  <si>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</si>
  <si>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</si>
  <si>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</si>
  <si>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</si>
  <si>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</si>
  <si>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</si>
  <si>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</si>
  <si>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</si>
  <si>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</si>
  <si>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</si>
  <si>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</si>
  <si>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</si>
  <si>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</si>
  <si>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</si>
  <si>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</si>
  <si>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</si>
  <si>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</si>
  <si>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</si>
  <si>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</si>
  <si>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</si>
  <si>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</si>
  <si>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</si>
  <si>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</si>
  <si>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</si>
  <si>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</si>
  <si>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</si>
  <si>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</si>
  <si>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</si>
  <si>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</si>
  <si>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</si>
  <si>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</si>
  <si>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</si>
  <si>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</si>
  <si>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</si>
  <si>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</si>
  <si>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</si>
  <si>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</si>
  <si>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</si>
  <si>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</si>
  <si>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</si>
  <si>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</si>
  <si>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</si>
  <si>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</si>
  <si>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</si>
  <si>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</si>
  <si>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</si>
  <si>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</si>
  <si>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</si>
  <si>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</si>
  <si>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</si>
  <si>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</si>
  <si>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</si>
  <si>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</si>
  <si>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</si>
  <si>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</si>
  <si>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</si>
  <si>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</si>
  <si>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</si>
  <si>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</si>
  <si>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</si>
  <si>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</si>
  <si>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</si>
  <si>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</si>
  <si>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</si>
  <si>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</si>
  <si>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</si>
  <si>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</si>
  <si>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</si>
  <si>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</si>
  <si>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</si>
  <si>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</si>
  <si>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</si>
  <si>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</si>
  <si>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</si>
  <si>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</si>
  <si>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</si>
  <si>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</si>
  <si>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</si>
  <si>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</si>
  <si>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</si>
  <si>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</si>
  <si>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</si>
  <si>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</si>
  <si>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</si>
  <si>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</si>
  <si>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</si>
  <si>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</si>
  <si>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</si>
  <si>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</si>
  <si>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</si>
  <si>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</si>
  <si>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</si>
  <si>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</si>
  <si>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</si>
  <si>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</si>
  <si>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</si>
  <si>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</si>
  <si>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</si>
  <si>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</si>
  <si>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</si>
  <si>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</si>
  <si>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</si>
  <si>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</si>
  <si>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</si>
  <si>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</si>
  <si>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</si>
  <si>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</si>
  <si>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</si>
  <si>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</si>
  <si>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</si>
  <si>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</si>
  <si>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</si>
  <si>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</si>
  <si>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</si>
  <si>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</si>
  <si>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</si>
  <si>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</si>
  <si>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</si>
  <si>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</si>
  <si>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</si>
  <si>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</si>
  <si>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</si>
  <si>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</si>
  <si>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</si>
  <si>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</si>
  <si>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</si>
  <si>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</si>
  <si>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</si>
  <si>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</si>
  <si>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</si>
  <si>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</si>
  <si>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</si>
  <si>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</si>
  <si>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</si>
  <si>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</si>
  <si>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</si>
  <si>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</si>
  <si>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</si>
  <si>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</si>
  <si>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</si>
  <si>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</si>
  <si>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</si>
  <si>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</si>
  <si>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</si>
  <si>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</si>
  <si>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</si>
  <si>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</si>
  <si>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</si>
  <si>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</si>
  <si>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</si>
  <si>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</si>
  <si>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</si>
  <si>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</si>
  <si>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</si>
  <si>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</si>
  <si>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</si>
  <si>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</si>
  <si>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</si>
  <si>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</si>
  <si>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</si>
  <si>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</si>
  <si>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</si>
  <si>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</si>
  <si>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</si>
  <si>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</si>
  <si>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</si>
  <si>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</si>
  <si>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</si>
  <si>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</si>
  <si>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</si>
  <si>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</si>
  <si>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</si>
  <si>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</si>
  <si>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</si>
  <si>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</si>
  <si>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</si>
  <si>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</si>
  <si>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</si>
  <si>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</si>
  <si>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</si>
  <si>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</si>
  <si>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</si>
  <si>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</si>
  <si>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</si>
  <si>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</si>
  <si>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</si>
  <si>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</si>
  <si>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</si>
  <si>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</si>
  <si>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</si>
  <si>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</si>
  <si>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</si>
  <si>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</si>
  <si>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</si>
  <si>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</si>
  <si>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</si>
  <si>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</si>
  <si>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</si>
  <si>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</si>
  <si>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</si>
  <si>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</si>
  <si>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</si>
  <si>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</si>
  <si>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</si>
  <si>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</si>
  <si>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</si>
  <si>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</si>
  <si>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</si>
  <si>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</si>
  <si>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</si>
  <si>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</si>
  <si>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</si>
  <si>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</si>
  <si>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</si>
  <si>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</si>
  <si>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</si>
  <si>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</si>
  <si>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</si>
  <si>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</si>
  <si>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</si>
  <si>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</si>
  <si>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</si>
  <si>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</si>
  <si>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</si>
  <si>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</si>
  <si>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</si>
  <si>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</si>
  <si>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</si>
  <si>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</si>
  <si>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</si>
  <si>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</si>
  <si>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</si>
  <si>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</si>
  <si>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</si>
  <si>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</si>
  <si>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</si>
  <si>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</si>
  <si>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</si>
  <si>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</si>
  <si>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</si>
  <si>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</si>
  <si>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</si>
  <si>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</si>
  <si>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</si>
  <si>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</si>
  <si>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</si>
  <si>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</si>
  <si>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</si>
  <si>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</si>
  <si>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</si>
  <si>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</si>
  <si>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</si>
  <si>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</si>
  <si>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</si>
  <si>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</si>
  <si>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</si>
  <si>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</si>
  <si>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</si>
  <si>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</si>
  <si>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</si>
  <si>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</si>
  <si>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</si>
  <si>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</si>
  <si>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</si>
  <si>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</si>
  <si>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</si>
  <si>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</si>
  <si>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</si>
  <si>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</si>
  <si>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</si>
  <si>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</si>
  <si>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</si>
  <si>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</si>
  <si>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</si>
  <si>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</si>
  <si>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</si>
  <si>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</si>
  <si>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</si>
  <si>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</si>
  <si>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</si>
  <si>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</si>
  <si>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</si>
  <si>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</si>
  <si>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</si>
  <si>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</si>
  <si>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</si>
  <si>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</si>
  <si>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</si>
  <si>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</si>
  <si>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</si>
  <si>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</si>
  <si>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</si>
  <si>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</si>
  <si>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</si>
  <si>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</si>
  <si>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</si>
  <si>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</si>
  <si>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</si>
  <si>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</si>
  <si>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</si>
  <si>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</si>
  <si>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</si>
  <si>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</si>
  <si>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</si>
  <si>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</si>
  <si>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</si>
  <si>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</si>
  <si>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</si>
  <si>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</si>
  <si>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</si>
  <si>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</si>
  <si>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</si>
  <si>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</si>
  <si>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</si>
  <si>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</si>
  <si>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</si>
  <si>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</si>
  <si>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</si>
  <si>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</si>
  <si>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</si>
  <si>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</si>
  <si>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</si>
  <si>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</si>
  <si>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</si>
  <si>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</si>
  <si>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</si>
  <si>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</si>
  <si>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</si>
  <si>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</si>
  <si>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</si>
  <si>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</si>
  <si>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</si>
  <si>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</si>
  <si>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</si>
  <si>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</si>
  <si>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</si>
  <si>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</si>
  <si>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</si>
  <si>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</si>
  <si>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</si>
  <si>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</si>
  <si>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</si>
  <si>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</si>
  <si>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</si>
  <si>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</si>
  <si>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</si>
  <si>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</si>
  <si>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</si>
  <si>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</si>
  <si>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</si>
  <si>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</si>
  <si>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</si>
  <si>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</si>
  <si>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</si>
  <si>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</si>
  <si>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</si>
  <si>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</si>
  <si>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</si>
  <si>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</si>
  <si>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</si>
  <si>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</si>
  <si>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</si>
  <si>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</si>
  <si>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</si>
  <si>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</si>
  <si>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</si>
  <si>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</si>
  <si>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</si>
  <si>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</si>
  <si>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</si>
  <si>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</si>
  <si>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</si>
  <si>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</si>
  <si>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</si>
  <si>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</si>
  <si>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</si>
  <si>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</si>
  <si>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</si>
  <si>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</si>
  <si>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</si>
  <si>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</si>
  <si>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</si>
  <si>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</si>
  <si>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</si>
  <si>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</si>
  <si>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</si>
  <si>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</si>
  <si>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</si>
  <si>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</si>
  <si>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</si>
  <si>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</si>
  <si>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</si>
  <si>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</si>
  <si>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</si>
  <si>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</si>
  <si>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</si>
  <si>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</si>
  <si>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</si>
  <si>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</si>
  <si>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</si>
  <si>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</si>
  <si>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</si>
  <si>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</si>
  <si>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</si>
  <si>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</si>
  <si>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</si>
  <si>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</si>
  <si>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</si>
  <si>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</si>
  <si>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</si>
  <si>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</si>
  <si>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</si>
  <si>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</si>
  <si>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</si>
  <si>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</si>
  <si>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</si>
  <si>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</si>
  <si>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</si>
  <si>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</si>
  <si>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</si>
  <si>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</si>
  <si>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</si>
  <si>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</si>
  <si>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</si>
  <si>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</si>
  <si>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</si>
  <si>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</si>
  <si>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</si>
  <si>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</si>
  <si>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</si>
  <si>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</si>
  <si>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</si>
  <si>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</si>
  <si>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</si>
  <si>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</si>
  <si>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</si>
  <si>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</si>
  <si>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</si>
  <si>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</si>
  <si>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</si>
  <si>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</si>
  <si>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</si>
  <si>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</si>
  <si>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</si>
  <si>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</si>
  <si>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</si>
  <si>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</si>
  <si>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</si>
  <si>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</si>
  <si>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</si>
  <si>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</si>
  <si>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</si>
  <si>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</si>
  <si>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</si>
  <si>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</si>
  <si>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</si>
  <si>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</si>
  <si>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</si>
  <si>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</si>
  <si>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</si>
  <si>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</si>
  <si>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</si>
  <si>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</si>
  <si>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</si>
  <si>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</si>
  <si>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</si>
  <si>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</si>
  <si>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</si>
  <si>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</si>
  <si>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</si>
  <si>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</si>
  <si>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</si>
  <si>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</si>
  <si>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</si>
  <si>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</si>
  <si>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</si>
  <si>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</si>
  <si>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</si>
  <si>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</si>
  <si>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</si>
  <si>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</si>
  <si>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</si>
  <si>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</si>
  <si>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</si>
  <si>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</si>
  <si>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</si>
  <si>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</si>
  <si>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</si>
  <si>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</si>
  <si>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</si>
  <si>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</si>
  <si>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</si>
  <si>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</si>
  <si>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</si>
  <si>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</si>
  <si>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</si>
  <si>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</si>
  <si>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</si>
  <si>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</si>
  <si>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</si>
  <si>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</si>
  <si>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</si>
  <si>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</si>
  <si>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</si>
  <si>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</si>
  <si>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</si>
  <si>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</si>
  <si>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</si>
  <si>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</si>
  <si>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</si>
  <si>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</si>
  <si>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</si>
  <si>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</si>
  <si>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</si>
  <si>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</si>
  <si>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</si>
  <si>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</si>
  <si>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</si>
  <si>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</si>
  <si>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</si>
  <si>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</si>
  <si>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</si>
  <si>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</si>
  <si>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</si>
  <si>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</si>
  <si>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</si>
  <si>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</si>
  <si>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</si>
  <si>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</si>
  <si>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</si>
  <si>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</si>
  <si>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</si>
  <si>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</si>
  <si>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</si>
  <si>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</si>
  <si>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</si>
  <si>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</si>
  <si>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</si>
  <si>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</si>
  <si>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</si>
  <si>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</si>
  <si>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</si>
  <si>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</si>
  <si>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</si>
  <si>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</si>
  <si>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</si>
  <si>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</si>
  <si>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</si>
  <si>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</si>
  <si>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</si>
  <si>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</si>
  <si>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</si>
  <si>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</si>
  <si>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</si>
  <si>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</si>
  <si>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</si>
  <si>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</si>
  <si>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</si>
  <si>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</si>
  <si>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</si>
  <si>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</si>
  <si>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</si>
  <si>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</si>
  <si>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</si>
  <si>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</si>
  <si>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</si>
  <si>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</si>
  <si>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</si>
  <si>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</si>
  <si>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</si>
  <si>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</si>
  <si>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</si>
  <si>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</si>
  <si>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</si>
  <si>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</si>
  <si>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</si>
  <si>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</si>
  <si>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</si>
  <si>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</si>
  <si>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</si>
  <si>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</si>
  <si>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</si>
  <si>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</si>
  <si>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</si>
  <si>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</si>
  <si>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</si>
  <si>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</si>
  <si>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</si>
  <si>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</si>
  <si>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</si>
  <si>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</si>
  <si>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</si>
  <si>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</si>
  <si>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</si>
  <si>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</si>
  <si>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</si>
  <si>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</si>
  <si>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</si>
  <si>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</si>
  <si>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</si>
  <si>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</si>
  <si>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</si>
  <si>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</si>
  <si>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</si>
  <si>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</si>
  <si>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</si>
  <si>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</si>
  <si>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</si>
  <si>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</si>
  <si>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</si>
  <si>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</si>
  <si>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</si>
  <si>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</si>
  <si>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</si>
  <si>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</si>
  <si>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</si>
  <si>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</si>
  <si>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</si>
  <si>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</si>
  <si>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</si>
  <si>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</si>
  <si>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</si>
  <si>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</si>
  <si>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</si>
  <si>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</si>
  <si>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</si>
  <si>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</si>
  <si>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</si>
  <si>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</si>
  <si>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</si>
  <si>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</si>
  <si>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</si>
  <si>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</si>
  <si>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</si>
  <si>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</si>
  <si>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</si>
  <si>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</si>
  <si>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</si>
  <si>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</si>
  <si>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</si>
  <si>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</si>
  <si>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</si>
  <si>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</si>
  <si>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</si>
  <si>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</si>
  <si>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</si>
  <si>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</si>
  <si>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</si>
  <si>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</si>
  <si>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</si>
  <si>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</si>
  <si>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</si>
  <si>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</si>
  <si>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</si>
  <si>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</si>
  <si>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</si>
  <si>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</si>
  <si>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</si>
  <si>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</si>
  <si>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</si>
  <si>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</si>
  <si>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</si>
  <si>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</si>
  <si>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</si>
  <si>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</si>
  <si>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</si>
  <si>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</si>
  <si>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</si>
  <si>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</si>
  <si>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</si>
  <si>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</si>
  <si>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</si>
  <si>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</si>
  <si>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</si>
  <si>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</si>
  <si>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</si>
  <si>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</si>
  <si>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</si>
  <si>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</si>
  <si>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</si>
  <si>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</si>
  <si>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</si>
  <si>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</si>
  <si>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</si>
  <si>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</si>
  <si>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</si>
  <si>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</si>
  <si>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</si>
  <si>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</si>
  <si>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</si>
  <si>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</si>
  <si>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</si>
  <si>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</si>
  <si>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</si>
  <si>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</si>
  <si>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</si>
  <si>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</si>
  <si>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</si>
  <si>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</si>
  <si>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</si>
  <si>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</si>
  <si>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</si>
  <si>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</si>
  <si>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</si>
  <si>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</si>
  <si>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</si>
  <si>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</si>
  <si>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</si>
  <si>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</si>
  <si>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</si>
  <si>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</si>
  <si>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</si>
  <si>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</si>
  <si>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</si>
  <si>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</si>
  <si>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</si>
  <si>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</si>
  <si>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</si>
  <si>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</si>
  <si>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</si>
  <si>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</si>
  <si>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</si>
  <si>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</si>
  <si>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</si>
  <si>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</si>
  <si>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</si>
  <si>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</si>
  <si>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</si>
  <si>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</si>
  <si>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</si>
  <si>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</si>
  <si>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</si>
  <si>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</si>
  <si>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</si>
  <si>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</si>
  <si>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</si>
  <si>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</si>
  <si>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</si>
  <si>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</si>
  <si>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</si>
  <si>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</si>
  <si>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</si>
  <si>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</si>
  <si>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</si>
  <si>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</si>
  <si>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</si>
  <si>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</si>
  <si>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</si>
  <si>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</si>
  <si>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</si>
  <si>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</si>
  <si>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</si>
  <si>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</si>
  <si>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</si>
  <si>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</si>
  <si>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</si>
  <si>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</si>
  <si>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</si>
  <si>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</si>
  <si>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</si>
  <si>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</si>
  <si>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</si>
  <si>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</si>
  <si>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</si>
  <si>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</si>
  <si>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</si>
  <si>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</si>
  <si>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</si>
  <si>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</si>
  <si>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</si>
  <si>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</si>
  <si>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</si>
  <si>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</si>
  <si>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</si>
  <si>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</si>
  <si>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</si>
  <si>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</si>
  <si>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</si>
  <si>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</si>
  <si>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</si>
  <si>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</si>
  <si>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</si>
  <si>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</si>
  <si>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</si>
  <si>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</si>
  <si>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</si>
  <si>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</si>
  <si>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</si>
  <si>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</si>
  <si>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</si>
  <si>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</si>
  <si>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</si>
  <si>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</si>
  <si>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</si>
  <si>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</si>
  <si>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</si>
  <si>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</si>
  <si>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</si>
  <si>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</si>
  <si>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</si>
  <si>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</si>
  <si>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</si>
  <si>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</si>
  <si>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</si>
  <si>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</si>
  <si>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</si>
  <si>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</si>
  <si>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</si>
  <si>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</si>
  <si>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</si>
  <si>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</si>
  <si>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</si>
  <si>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</si>
  <si>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</si>
  <si>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</si>
  <si>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</si>
  <si>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</si>
  <si>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</si>
  <si>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</si>
  <si>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</si>
  <si>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</si>
  <si>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</si>
  <si>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</si>
  <si>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</si>
  <si>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</si>
  <si>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</si>
  <si>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</si>
  <si>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</si>
  <si>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</si>
  <si>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</si>
  <si>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</si>
  <si>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</si>
  <si>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</si>
  <si>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</si>
  <si>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</si>
  <si>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</si>
  <si>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</si>
  <si>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</si>
  <si>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</si>
  <si>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</si>
  <si>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</si>
  <si>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</si>
  <si>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</si>
  <si>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</si>
  <si>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</si>
  <si>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</si>
  <si>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</si>
  <si>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</si>
  <si>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</si>
  <si>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</si>
  <si>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</si>
  <si>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</si>
  <si>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</si>
  <si>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</si>
  <si>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</si>
  <si>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</si>
  <si>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</si>
  <si>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</si>
  <si>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</si>
  <si>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</si>
  <si>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</si>
  <si>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</si>
  <si>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</si>
  <si>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</si>
  <si>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</si>
  <si>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</si>
  <si>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</si>
  <si>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</si>
  <si>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</si>
  <si>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</si>
  <si>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</si>
  <si>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</si>
  <si>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</si>
  <si>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</si>
  <si>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</si>
  <si>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</si>
  <si>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</si>
  <si>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</si>
  <si>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</si>
  <si>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</si>
  <si>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</si>
  <si>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</si>
  <si>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</si>
  <si>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</si>
  <si>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</si>
  <si>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</si>
  <si>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</si>
  <si>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</si>
  <si>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</si>
  <si>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</si>
  <si>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</si>
  <si>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</si>
  <si>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</si>
  <si>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</si>
  <si>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</si>
  <si>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</si>
  <si>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</si>
  <si>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</si>
  <si>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</si>
  <si>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</si>
  <si>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</si>
  <si>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</si>
  <si>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</si>
  <si>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</si>
  <si>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</si>
  <si>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</si>
  <si>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</si>
  <si>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</si>
  <si>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</si>
  <si>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</si>
  <si>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</si>
  <si>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</si>
  <si>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</si>
  <si>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</si>
  <si>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</si>
  <si>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</si>
  <si>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</si>
  <si>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</si>
  <si>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</si>
  <si>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</si>
  <si>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</si>
  <si>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</si>
  <si>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</si>
  <si>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</si>
  <si>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</si>
  <si>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</si>
  <si>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</si>
  <si>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</si>
  <si>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</si>
  <si>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</si>
  <si>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</si>
  <si>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</si>
  <si>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</si>
  <si>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</si>
  <si>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</si>
  <si>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</si>
  <si>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</si>
  <si>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</si>
  <si>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</si>
  <si>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</si>
  <si>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</si>
  <si>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</si>
  <si>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</si>
  <si>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</si>
  <si>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</si>
  <si>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</si>
  <si>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</si>
  <si>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</si>
  <si>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</si>
  <si>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</si>
  <si>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</si>
  <si>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</si>
  <si>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</si>
  <si>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</si>
  <si>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</si>
  <si>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</si>
  <si>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</si>
  <si>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</si>
  <si>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</si>
  <si>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</si>
  <si>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</si>
  <si>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</si>
  <si>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</si>
  <si>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</si>
  <si>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</si>
  <si>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</si>
  <si>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</si>
  <si>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</si>
  <si>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</si>
  <si>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</si>
  <si>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</si>
  <si>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</si>
  <si>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</si>
  <si>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</si>
  <si>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</si>
  <si>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</si>
  <si>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</si>
  <si>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</si>
  <si>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</si>
  <si>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</si>
  <si>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</si>
  <si>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</si>
  <si>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</si>
  <si>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</si>
  <si>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</si>
  <si>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</si>
  <si>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</si>
  <si>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</si>
  <si>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</si>
  <si>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</si>
  <si>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</si>
  <si>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</si>
  <si>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</si>
  <si>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</si>
  <si>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</si>
  <si>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</si>
  <si>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</si>
  <si>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</si>
  <si>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</si>
  <si>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</si>
  <si>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</si>
  <si>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</si>
  <si>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</si>
  <si>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</si>
  <si>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</si>
  <si>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</si>
  <si>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</si>
  <si>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</si>
  <si>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</si>
  <si>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</si>
  <si>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</si>
  <si>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</si>
  <si>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</si>
  <si>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</si>
  <si>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</si>
  <si>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</si>
  <si>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</si>
  <si>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</si>
  <si>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</si>
  <si>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</si>
  <si>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</si>
  <si>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</si>
  <si>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</si>
  <si>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</si>
  <si>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</si>
  <si>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</si>
  <si>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</si>
  <si>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</si>
  <si>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</si>
  <si>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</si>
  <si>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</si>
  <si>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</si>
  <si>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</si>
  <si>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</si>
  <si>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</si>
  <si>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</si>
  <si>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</si>
  <si>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</si>
  <si>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</si>
  <si>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</si>
  <si>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</si>
  <si>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</si>
  <si>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</si>
  <si>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</si>
  <si>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</si>
  <si>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</si>
  <si>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</si>
  <si>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</si>
  <si>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</si>
  <si>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</si>
  <si>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</si>
  <si>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</si>
  <si>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</si>
  <si>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</si>
  <si>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</si>
  <si>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</si>
  <si>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</si>
  <si>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</si>
  <si>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</si>
  <si>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</si>
  <si>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</si>
  <si>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</si>
  <si>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</si>
  <si>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</si>
  <si>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</si>
  <si>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</si>
  <si>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</si>
  <si>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</si>
  <si>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</si>
  <si>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</si>
  <si>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</si>
  <si>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</si>
  <si>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</si>
  <si>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</si>
  <si>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</si>
  <si>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</si>
  <si>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</si>
  <si>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</si>
  <si>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</si>
  <si>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</si>
  <si>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</si>
  <si>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</si>
  <si>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</si>
  <si>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</si>
  <si>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</si>
  <si>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</si>
  <si>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</si>
  <si>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</si>
  <si>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</si>
  <si>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</si>
  <si>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</si>
  <si>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</si>
  <si>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</si>
  <si>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</si>
  <si>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</si>
  <si>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</si>
  <si>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</si>
  <si>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</si>
  <si>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</si>
  <si>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</si>
  <si>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</si>
  <si>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</si>
  <si>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</si>
  <si>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</si>
  <si>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</si>
  <si>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</si>
  <si>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</si>
  <si>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</si>
  <si>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</si>
  <si>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</si>
  <si>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</si>
  <si>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</si>
  <si>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</si>
  <si>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</si>
  <si>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</si>
  <si>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</si>
  <si>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</si>
  <si>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</si>
  <si>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</si>
  <si>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</si>
  <si>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</si>
  <si>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</si>
  <si>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</si>
  <si>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</si>
  <si>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</si>
  <si>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</si>
  <si>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</si>
  <si>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</si>
  <si>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</si>
  <si>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</si>
  <si>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</si>
  <si>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</si>
  <si>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</si>
  <si>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</si>
  <si>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</si>
  <si>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</si>
  <si>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</si>
  <si>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</si>
  <si>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</si>
  <si>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</si>
  <si>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</si>
  <si>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</si>
  <si>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</si>
  <si>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</si>
  <si>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</si>
  <si>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</si>
  <si>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</si>
  <si>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</si>
  <si>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</si>
  <si>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</si>
  <si>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</si>
  <si>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</si>
  <si>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</si>
  <si>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</si>
  <si>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</si>
  <si>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</si>
  <si>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</si>
  <si>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</si>
  <si>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</si>
  <si>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</si>
  <si>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</si>
  <si>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</si>
  <si>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</si>
  <si>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</si>
  <si>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</si>
  <si>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</si>
  <si>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</si>
  <si>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</si>
  <si>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</si>
  <si>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</si>
  <si>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</si>
  <si>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</si>
  <si>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</si>
  <si>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</si>
  <si>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</si>
  <si>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</si>
  <si>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</si>
  <si>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</si>
  <si>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</si>
  <si>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</si>
  <si>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</si>
  <si>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</si>
  <si>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</si>
  <si>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</si>
  <si>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</si>
  <si>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</si>
  <si>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</si>
  <si>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</si>
  <si>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</si>
  <si>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</si>
  <si>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</si>
  <si>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</si>
  <si>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</si>
  <si>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</si>
  <si>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</si>
  <si>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</si>
  <si>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</si>
  <si>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</si>
  <si>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</si>
  <si>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</si>
  <si>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</si>
  <si>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</si>
  <si>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</si>
  <si>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</si>
  <si>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</si>
  <si>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</si>
  <si>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</si>
  <si>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</si>
  <si>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</si>
  <si>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</si>
  <si>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</si>
  <si>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</si>
  <si>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</si>
  <si>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</si>
  <si>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</si>
  <si>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</si>
  <si>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</si>
  <si>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</si>
  <si>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</si>
  <si>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</si>
  <si>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</si>
  <si>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</si>
  <si>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</si>
  <si>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</si>
  <si>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</si>
  <si>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</si>
  <si>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</si>
  <si>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</si>
  <si>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</si>
  <si>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</si>
  <si>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</si>
  <si>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</si>
  <si>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</si>
  <si>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</si>
  <si>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</si>
  <si>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</si>
  <si>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</si>
  <si>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</si>
  <si>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</si>
  <si>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</si>
  <si>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</si>
  <si>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</si>
  <si>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</si>
  <si>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</si>
  <si>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</si>
  <si>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</si>
  <si>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</si>
  <si>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</si>
  <si>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</si>
  <si>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</si>
  <si>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</si>
  <si>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</si>
  <si>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</si>
  <si>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</si>
  <si>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</si>
  <si>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</si>
  <si>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</si>
  <si>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</si>
  <si>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</si>
  <si>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</si>
  <si>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</si>
  <si>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</si>
  <si>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</si>
  <si>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</si>
  <si>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</si>
  <si>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</si>
  <si>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</si>
  <si>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</si>
  <si>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</si>
  <si>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</si>
  <si>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</si>
  <si>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</si>
  <si>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</si>
  <si>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</si>
  <si>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</si>
  <si>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</si>
  <si>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</si>
  <si>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</si>
  <si>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</si>
  <si>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</si>
  <si>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</si>
  <si>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</si>
  <si>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</si>
  <si>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</si>
  <si>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</si>
  <si>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</si>
  <si>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</si>
  <si>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</si>
  <si>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</si>
  <si>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</si>
  <si>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</si>
  <si>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</si>
  <si>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</si>
  <si>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</si>
  <si>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</si>
  <si>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</si>
  <si>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</si>
  <si>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</si>
  <si>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</si>
  <si>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</si>
  <si>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</si>
  <si>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</si>
  <si>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</si>
  <si>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</si>
  <si>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</si>
  <si>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</si>
  <si>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</si>
  <si>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</si>
  <si>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</si>
  <si>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</si>
  <si>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</si>
  <si>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</si>
  <si>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</si>
  <si>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</si>
  <si>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</si>
  <si>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</si>
  <si>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</si>
  <si>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</si>
  <si>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</si>
  <si>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</si>
  <si>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</si>
  <si>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</si>
  <si>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</si>
  <si>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</si>
  <si>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</si>
  <si>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</si>
  <si>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</si>
  <si>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</si>
  <si>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</si>
  <si>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</si>
  <si>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</si>
  <si>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</si>
  <si>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</si>
  <si>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</si>
  <si>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</si>
  <si>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</si>
  <si>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</si>
  <si>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</si>
  <si>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</si>
  <si>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</si>
  <si>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</si>
  <si>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</si>
  <si>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</si>
  <si>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</si>
  <si>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</si>
  <si>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</si>
  <si>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</si>
  <si>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</si>
  <si>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</si>
  <si>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</si>
  <si>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</si>
  <si>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</si>
  <si>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</si>
  <si>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</si>
  <si>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</si>
  <si>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</si>
  <si>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</si>
  <si>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</si>
  <si>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</si>
  <si>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</si>
  <si>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</si>
  <si>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</si>
  <si>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</si>
  <si>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</si>
  <si>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</si>
  <si>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</si>
  <si>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</si>
  <si>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</si>
  <si>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</si>
  <si>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</si>
  <si>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</si>
  <si>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</si>
  <si>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</si>
  <si>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</si>
  <si>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</si>
  <si>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</si>
  <si>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</si>
  <si>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</si>
  <si>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</si>
  <si>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</si>
  <si>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</si>
  <si>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</si>
  <si>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</si>
  <si>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</si>
  <si>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</si>
  <si>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</si>
  <si>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</si>
  <si>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</si>
  <si>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</si>
  <si>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</si>
  <si>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</si>
  <si>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</si>
  <si>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</si>
  <si>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</si>
  <si>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</si>
  <si>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</si>
  <si>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</si>
  <si>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</si>
  <si>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</si>
  <si>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</si>
  <si>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</si>
  <si>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</si>
  <si>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</si>
  <si>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</si>
  <si>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</si>
  <si>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</si>
  <si>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</si>
  <si>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</si>
  <si>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</si>
  <si>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</si>
  <si>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</si>
  <si>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</si>
  <si>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</si>
  <si>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</si>
  <si>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</si>
  <si>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</si>
  <si>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</si>
  <si>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</si>
  <si>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</si>
  <si>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</si>
  <si>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</si>
  <si>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</si>
  <si>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</si>
  <si>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</si>
  <si>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</si>
  <si>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</si>
  <si>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</si>
  <si>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</si>
  <si>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</si>
  <si>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</si>
  <si>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</si>
  <si>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</si>
  <si>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</si>
  <si>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</si>
  <si>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</si>
  <si>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</si>
  <si>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</si>
  <si>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</si>
  <si>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</si>
  <si>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</si>
  <si>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</si>
  <si>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</si>
  <si>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</si>
  <si>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</si>
  <si>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</si>
  <si>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</si>
  <si>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</si>
  <si>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</si>
  <si>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</si>
  <si>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</si>
  <si>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</si>
  <si>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</si>
  <si>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</si>
  <si>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</si>
  <si>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</si>
  <si>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</si>
  <si>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</si>
  <si>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</si>
  <si>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</si>
  <si>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</si>
  <si>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</si>
  <si>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</si>
  <si>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</si>
  <si>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</si>
  <si>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</si>
  <si>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</si>
  <si>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</si>
  <si>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</si>
  <si>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</si>
  <si>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</si>
  <si>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</si>
  <si>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</si>
  <si>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</si>
  <si>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</si>
  <si>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</si>
  <si>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</si>
  <si>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</si>
  <si>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</si>
  <si>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</si>
  <si>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</si>
  <si>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</si>
  <si>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</si>
  <si>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</si>
  <si>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</si>
  <si>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</si>
  <si>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</si>
  <si>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</si>
  <si>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</si>
  <si>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</si>
  <si>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</si>
  <si>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</si>
  <si>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</si>
  <si>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</si>
  <si>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</si>
  <si>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</si>
  <si>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</si>
  <si>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</si>
  <si>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</si>
  <si>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</si>
  <si>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</si>
  <si>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</si>
  <si>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</si>
  <si>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</si>
  <si>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</si>
  <si>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</si>
  <si>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</si>
  <si>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</si>
  <si>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</si>
  <si>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</si>
  <si>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</si>
  <si>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</si>
  <si>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</si>
  <si>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</si>
  <si>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</si>
  <si>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</si>
  <si>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</si>
  <si>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</si>
  <si>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</si>
  <si>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</si>
  <si>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</si>
  <si>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</si>
  <si>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</si>
  <si>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</si>
  <si>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</si>
  <si>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</si>
  <si>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</si>
  <si>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</si>
  <si>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</si>
  <si>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</si>
  <si>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</si>
  <si>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</si>
  <si>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</si>
  <si>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</si>
  <si>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</si>
  <si>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</si>
  <si>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</si>
  <si>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</si>
  <si>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</si>
  <si>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</si>
  <si>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</si>
  <si>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</si>
  <si>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</si>
  <si>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</si>
  <si>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</si>
  <si>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</si>
  <si>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</si>
  <si>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</si>
  <si>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</si>
  <si>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</si>
  <si>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</si>
  <si>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</si>
  <si>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</si>
  <si>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</si>
  <si>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</si>
  <si>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</si>
  <si>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</si>
  <si>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</si>
  <si>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</si>
  <si>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</si>
  <si>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</si>
  <si>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</si>
  <si>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</si>
  <si>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</si>
  <si>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</si>
  <si>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</si>
  <si>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</si>
  <si>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</si>
  <si>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</si>
  <si>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</si>
  <si>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</si>
  <si>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</si>
  <si>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</si>
  <si>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</si>
  <si>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</si>
  <si>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</si>
  <si>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</si>
  <si>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</si>
  <si>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</si>
  <si>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</si>
  <si>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</si>
  <si>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</si>
  <si>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</si>
  <si>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</si>
  <si>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</si>
  <si>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</si>
  <si>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</si>
  <si>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</si>
  <si>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</si>
  <si>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</si>
  <si>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</si>
  <si>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</si>
  <si>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</si>
  <si>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</si>
  <si>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</si>
  <si>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</si>
  <si>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</si>
  <si>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</si>
  <si>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</si>
  <si>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</si>
  <si>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</si>
  <si>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</si>
  <si>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</si>
  <si>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</si>
  <si>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</si>
  <si>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</si>
  <si>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</si>
  <si>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</si>
  <si>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</si>
  <si>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</si>
  <si>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</si>
  <si>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</si>
  <si>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</si>
  <si>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</si>
  <si>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</si>
  <si>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</si>
  <si>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</si>
  <si>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</si>
  <si>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</si>
  <si>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</si>
  <si>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</si>
  <si>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</si>
  <si>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</si>
  <si>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</si>
  <si>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</si>
  <si>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</si>
  <si>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</si>
  <si>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</si>
  <si>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</si>
  <si>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</si>
  <si>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</si>
  <si>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</si>
  <si>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</si>
  <si>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</si>
  <si>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</si>
  <si>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</si>
  <si>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</si>
  <si>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</si>
  <si>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</si>
  <si>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</si>
  <si>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</si>
  <si>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</si>
  <si>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</si>
  <si>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</si>
  <si>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</si>
  <si>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</si>
  <si>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</si>
  <si>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</si>
  <si>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</si>
  <si>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</si>
  <si>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</si>
  <si>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</si>
  <si>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</si>
  <si>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</si>
  <si>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</si>
  <si>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</si>
  <si>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</si>
  <si>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</si>
  <si>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</si>
  <si>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</si>
  <si>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</si>
  <si>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</si>
  <si>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</si>
  <si>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</si>
  <si>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</si>
  <si>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</si>
  <si>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</si>
  <si>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</si>
  <si>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</si>
  <si>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</si>
  <si>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</si>
  <si>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</si>
  <si>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</si>
  <si>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</si>
  <si>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</si>
  <si>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</si>
  <si>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</si>
  <si>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</si>
  <si>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</si>
  <si>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</si>
  <si>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</si>
  <si>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</si>
  <si>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</si>
  <si>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</si>
  <si>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</si>
  <si>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</si>
  <si>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</si>
  <si>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</si>
  <si>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</si>
  <si>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</si>
  <si>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</si>
  <si>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</si>
  <si>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</si>
  <si>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</si>
  <si>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</si>
  <si>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</si>
  <si>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</si>
  <si>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</si>
  <si>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</si>
  <si>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</si>
  <si>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</si>
  <si>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</si>
  <si>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</si>
  <si>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</si>
  <si>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</si>
  <si>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</si>
  <si>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</si>
  <si>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</si>
  <si>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</si>
  <si>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</si>
  <si>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</si>
  <si>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</si>
  <si>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</si>
  <si>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</si>
  <si>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</si>
  <si>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</si>
  <si>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</si>
  <si>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</si>
  <si>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</si>
  <si>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</si>
  <si>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</si>
  <si>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</si>
  <si>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</si>
  <si>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</si>
  <si>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</si>
  <si>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</si>
  <si>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</si>
  <si>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</si>
  <si>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</si>
  <si>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</si>
  <si>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</si>
  <si>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</si>
  <si>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</si>
  <si>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</si>
  <si>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</si>
  <si>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</si>
  <si>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</si>
  <si>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</si>
  <si>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</si>
  <si>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</si>
  <si>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</si>
  <si>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</si>
  <si>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</si>
  <si>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</si>
  <si>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</si>
  <si>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</si>
  <si>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</si>
  <si>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</si>
  <si>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</si>
  <si>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</si>
  <si>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</si>
  <si>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</si>
  <si>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</si>
  <si>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</si>
  <si>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</si>
  <si>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</si>
  <si>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</si>
  <si>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</si>
  <si>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</si>
  <si>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</si>
  <si>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</si>
  <si>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</si>
  <si>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</si>
  <si>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</si>
  <si>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</si>
  <si>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</si>
  <si>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</si>
  <si>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</si>
  <si>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</si>
  <si>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</si>
  <si>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</si>
  <si>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</si>
  <si>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</si>
  <si>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</si>
  <si>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</si>
  <si>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</si>
  <si>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</si>
  <si>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</si>
  <si>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</si>
  <si>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</si>
  <si>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</si>
  <si>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</si>
  <si>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</si>
  <si>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</si>
  <si>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</si>
  <si>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</si>
  <si>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</si>
  <si>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</si>
  <si>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</si>
  <si>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</si>
  <si>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</si>
  <si>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</si>
  <si>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</si>
  <si>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</si>
  <si>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</si>
  <si>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</si>
  <si>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</si>
  <si>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</si>
  <si>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</si>
  <si>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</si>
  <si>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</si>
  <si>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</si>
  <si>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</si>
  <si>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</si>
  <si>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</si>
  <si>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</si>
  <si>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</si>
  <si>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</si>
  <si>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</si>
  <si>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</si>
  <si>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</si>
  <si>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</si>
  <si>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</si>
  <si>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</si>
  <si>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</si>
  <si>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</si>
  <si>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</si>
  <si>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</si>
  <si>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</si>
  <si>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</si>
  <si>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</si>
  <si>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</si>
  <si>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</si>
  <si>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</si>
  <si>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</si>
  <si>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</si>
  <si>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</si>
  <si>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</si>
  <si>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</si>
  <si>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</si>
  <si>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</si>
  <si>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</si>
  <si>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</si>
  <si>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</si>
  <si>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</si>
  <si>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</si>
  <si>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</si>
  <si>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</si>
  <si>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</si>
  <si>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</si>
  <si>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</si>
  <si>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</si>
  <si>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</si>
  <si>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</si>
  <si>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</si>
  <si>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</si>
  <si>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</si>
  <si>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</si>
  <si>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</si>
  <si>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</si>
  <si>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</si>
  <si>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</si>
  <si>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</si>
  <si>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</si>
  <si>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</si>
  <si>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</si>
  <si>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</si>
  <si>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</si>
  <si>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</si>
  <si>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</si>
  <si>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</si>
  <si>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</si>
  <si>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</si>
  <si>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</si>
  <si>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</si>
  <si>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</si>
  <si>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</si>
  <si>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</si>
  <si>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</si>
  <si>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</si>
  <si>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</si>
  <si>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</si>
  <si>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</si>
  <si>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</si>
  <si>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</si>
  <si>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</si>
  <si>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</si>
  <si>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</si>
  <si>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</si>
  <si>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</si>
  <si>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</si>
  <si>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</si>
  <si>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</si>
  <si>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</si>
  <si>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</si>
  <si>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</si>
  <si>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</si>
  <si>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</si>
  <si>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</si>
  <si>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</si>
  <si>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</si>
  <si>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</si>
  <si>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</si>
  <si>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</si>
  <si>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</si>
  <si>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</si>
  <si>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</si>
  <si>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</si>
  <si>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</si>
  <si>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</si>
  <si>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</si>
  <si>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</si>
  <si>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</si>
  <si>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</si>
  <si>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</si>
  <si>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</si>
  <si>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</si>
  <si>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</si>
  <si>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</si>
  <si>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</si>
  <si>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</si>
  <si>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</si>
  <si>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</si>
  <si>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</si>
  <si>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</si>
  <si>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</si>
  <si>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</si>
  <si>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</si>
  <si>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</si>
  <si>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</si>
  <si>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</si>
  <si>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</si>
  <si>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</si>
  <si>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</si>
  <si>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</si>
  <si>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</si>
  <si>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</si>
  <si>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</si>
  <si>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</si>
  <si>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</si>
  <si>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</si>
  <si>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</si>
  <si>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</si>
  <si>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</si>
  <si>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</si>
  <si>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</si>
  <si>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</si>
  <si>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</si>
  <si>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</si>
  <si>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</si>
  <si>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</si>
  <si>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</si>
  <si>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</si>
  <si>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</si>
  <si>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</si>
  <si>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</si>
  <si>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</si>
  <si>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</si>
  <si>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</si>
  <si>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</si>
  <si>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</si>
  <si>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</si>
  <si>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</si>
  <si>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</si>
  <si>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</si>
  <si>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</si>
  <si>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</si>
  <si>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</si>
  <si>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</si>
  <si>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</si>
  <si>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</si>
  <si>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</si>
  <si>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</si>
  <si>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</si>
  <si>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</si>
  <si>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</si>
  <si>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</si>
  <si>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</si>
  <si>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</si>
  <si>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</si>
  <si>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</si>
  <si>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</si>
  <si>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</si>
  <si>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</si>
  <si>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</si>
  <si>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</si>
  <si>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</si>
  <si>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</si>
  <si>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</si>
  <si>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</si>
  <si>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</si>
  <si>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</si>
  <si>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</si>
  <si>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</si>
  <si>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</si>
  <si>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</si>
  <si>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</si>
  <si>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</si>
  <si>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</si>
  <si>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</si>
  <si>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</si>
  <si>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</si>
  <si>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</si>
  <si>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</si>
  <si>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</si>
  <si>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</si>
  <si>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</si>
  <si>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</si>
  <si>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</si>
  <si>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</si>
  <si>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</si>
  <si>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</si>
  <si>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</si>
  <si>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</si>
  <si>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</si>
  <si>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</si>
  <si>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</si>
  <si>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</si>
  <si>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</si>
  <si>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</si>
  <si>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</si>
  <si>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</si>
  <si>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</si>
  <si>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</si>
  <si>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</si>
  <si>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</si>
  <si>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</si>
  <si>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</si>
  <si>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</si>
  <si>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</si>
  <si>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</si>
  <si>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</si>
  <si>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</si>
  <si>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</si>
  <si>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</si>
  <si>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</si>
  <si>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</si>
  <si>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</si>
  <si>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</si>
  <si>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</si>
  <si>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</si>
  <si>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</si>
  <si>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</si>
  <si>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</si>
  <si>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</si>
  <si>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</si>
  <si>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</si>
  <si>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</si>
  <si>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</si>
  <si>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</si>
  <si>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</si>
  <si>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</si>
  <si>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</si>
  <si>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</si>
  <si>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</si>
  <si>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</si>
  <si>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</si>
  <si>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</si>
  <si>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</si>
  <si>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</si>
  <si>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</si>
  <si>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</si>
  <si>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</si>
  <si>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</si>
  <si>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</si>
  <si>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</si>
  <si>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</si>
  <si>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</si>
  <si>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</si>
  <si>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</si>
  <si>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</si>
  <si>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</si>
  <si>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</si>
  <si>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</si>
  <si>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</si>
  <si>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</si>
  <si>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</si>
  <si>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</si>
  <si>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</si>
  <si>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</si>
  <si>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</si>
  <si>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</si>
  <si>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</si>
  <si>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</si>
  <si>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</si>
  <si>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</si>
  <si>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</si>
  <si>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</si>
  <si>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</si>
  <si>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</si>
  <si>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</si>
  <si>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</si>
  <si>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</si>
  <si>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</si>
  <si>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</si>
  <si>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</si>
  <si>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</si>
  <si>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</si>
  <si>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</si>
  <si>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</si>
  <si>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</si>
  <si>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</si>
  <si>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</si>
  <si>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</si>
  <si>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</si>
  <si>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</si>
  <si>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</si>
  <si>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</si>
  <si>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</si>
  <si>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</si>
  <si>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</si>
  <si>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</si>
  <si>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</si>
  <si>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</si>
  <si>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</si>
  <si>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</si>
  <si>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</si>
  <si>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</si>
  <si>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</si>
  <si>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</si>
  <si>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</si>
  <si>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</si>
  <si>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</si>
  <si>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</si>
  <si>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</si>
  <si>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</si>
  <si>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</si>
  <si>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</si>
  <si>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</si>
  <si>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</si>
  <si>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</si>
  <si>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</si>
  <si>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</si>
  <si>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</si>
  <si>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</si>
  <si>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</si>
  <si>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</si>
  <si>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</si>
  <si>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</si>
  <si>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</si>
  <si>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</si>
  <si>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</si>
  <si>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</si>
  <si>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</si>
  <si>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</si>
  <si>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</si>
  <si>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</si>
  <si>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</si>
  <si>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</si>
  <si>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</si>
  <si>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</si>
  <si>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</si>
  <si>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</si>
  <si>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</si>
  <si>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</si>
  <si>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</si>
  <si>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</si>
  <si>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</si>
  <si>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</si>
  <si>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</si>
  <si>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</si>
  <si>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</si>
  <si>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</si>
  <si>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</si>
  <si>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</si>
  <si>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</si>
  <si>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</si>
  <si>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</si>
  <si>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</si>
  <si>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</si>
  <si>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</si>
  <si>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</si>
  <si>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</si>
  <si>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</si>
  <si>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</si>
  <si>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</si>
  <si>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</si>
  <si>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</si>
  <si>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</si>
  <si>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</si>
  <si>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</si>
  <si>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</si>
  <si>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</si>
  <si>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</si>
  <si>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</si>
  <si>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</si>
  <si>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</si>
  <si>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</si>
  <si>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</si>
  <si>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</si>
  <si>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</si>
  <si>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</si>
  <si>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</si>
  <si>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</si>
  <si>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</si>
  <si>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</si>
  <si>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</si>
  <si>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</si>
  <si>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</si>
  <si>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</si>
  <si>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</si>
  <si>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</si>
  <si>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</si>
  <si>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</si>
  <si>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</si>
  <si>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</si>
  <si>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</si>
  <si>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</si>
  <si>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</si>
  <si>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</si>
  <si>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</si>
  <si>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</si>
  <si>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</si>
  <si>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</si>
  <si>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</si>
  <si>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</si>
  <si>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</si>
  <si>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</si>
  <si>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</si>
  <si>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</si>
  <si>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</si>
  <si>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</si>
  <si>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</si>
  <si>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</si>
  <si>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</si>
  <si>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</si>
  <si>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</si>
  <si>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</si>
  <si>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</si>
  <si>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</si>
  <si>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</si>
  <si>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</si>
  <si>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</si>
  <si>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</si>
  <si>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</si>
  <si>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</si>
  <si>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</si>
  <si>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</si>
  <si>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</si>
  <si>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</si>
  <si>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</si>
  <si>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</si>
  <si>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</si>
  <si>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</si>
  <si>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</si>
  <si>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</si>
  <si>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</si>
  <si>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</si>
  <si>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</si>
  <si>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</si>
  <si>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</si>
  <si>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</si>
  <si>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</si>
  <si>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</si>
  <si>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</si>
  <si>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</si>
  <si>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</si>
  <si>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</si>
  <si>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</si>
  <si>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</si>
  <si>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</si>
  <si>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</si>
  <si>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</si>
  <si>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</si>
  <si>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</si>
  <si>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</si>
  <si>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</si>
  <si>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</si>
  <si>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</si>
  <si>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</si>
  <si>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</si>
  <si>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</si>
  <si>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</si>
  <si>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</si>
  <si>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</si>
  <si>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</si>
  <si>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</si>
  <si>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</si>
  <si>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</si>
  <si>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</si>
  <si>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</si>
  <si>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</si>
  <si>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</si>
  <si>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</si>
  <si>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</si>
  <si>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</si>
  <si>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</si>
  <si>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</si>
  <si>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</si>
  <si>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</si>
  <si>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</si>
  <si>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</si>
  <si>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</si>
  <si>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</si>
  <si>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</si>
  <si>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</si>
  <si>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</si>
  <si>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</si>
  <si>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</si>
  <si>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</si>
  <si>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</si>
  <si>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</si>
  <si>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</si>
  <si>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</si>
  <si>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</si>
  <si>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</si>
  <si>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</si>
  <si>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</si>
  <si>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</si>
  <si>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</si>
  <si>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</si>
  <si>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</si>
  <si>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</si>
  <si>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</si>
  <si>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</si>
  <si>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</si>
  <si>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</si>
  <si>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</si>
  <si>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</si>
  <si>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</si>
  <si>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</si>
  <si>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</si>
  <si>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</si>
  <si>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</si>
  <si>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</si>
  <si>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</si>
  <si>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</si>
  <si>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</si>
  <si>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</si>
  <si>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</si>
  <si>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</si>
  <si>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</si>
  <si>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</si>
  <si>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</si>
  <si>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</si>
  <si>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</si>
  <si>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</si>
  <si>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</si>
  <si>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</si>
  <si>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</si>
  <si>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</si>
  <si>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</si>
  <si>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</si>
  <si>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</si>
  <si>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</si>
  <si>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</si>
  <si>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</si>
  <si>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</si>
  <si>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</si>
  <si>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</si>
  <si>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</si>
  <si>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</si>
  <si>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</si>
  <si>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</si>
  <si>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</si>
  <si>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</si>
  <si>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</si>
  <si>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</si>
  <si>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</si>
  <si>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</si>
  <si>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</si>
  <si>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</si>
  <si>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</si>
  <si>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</si>
  <si>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</si>
  <si>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</si>
  <si>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</si>
  <si>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</si>
  <si>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</si>
  <si>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</si>
  <si>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</si>
  <si>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</si>
  <si>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</si>
  <si>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</si>
  <si>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</si>
  <si>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</si>
  <si>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</si>
  <si>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</si>
  <si>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</si>
  <si>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</si>
  <si>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</si>
  <si>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</si>
  <si>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</si>
  <si>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</si>
  <si>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</si>
  <si>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</si>
  <si>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</si>
  <si>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</si>
  <si>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</si>
  <si>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</si>
  <si>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</si>
  <si>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</si>
  <si>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</si>
  <si>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</si>
  <si>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</si>
  <si>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</si>
  <si>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</si>
  <si>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</si>
  <si>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</si>
  <si>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</si>
  <si>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</si>
  <si>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</si>
  <si>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</si>
  <si>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</si>
  <si>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</si>
  <si>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</si>
  <si>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</si>
  <si>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</si>
  <si>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</si>
  <si>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</si>
  <si>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</si>
  <si>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</si>
  <si>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</si>
  <si>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</si>
  <si>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</si>
  <si>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</si>
  <si>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</si>
  <si>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</si>
  <si>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</si>
  <si>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</si>
  <si>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</si>
  <si>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</si>
  <si>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</si>
  <si>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</si>
  <si>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</si>
  <si>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</si>
  <si>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</si>
  <si>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</si>
  <si>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</si>
  <si>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</si>
  <si>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</si>
  <si>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</si>
  <si>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</si>
  <si>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</si>
  <si>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</si>
  <si>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</si>
  <si>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</si>
  <si>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</si>
  <si>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</si>
  <si>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</si>
  <si>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</si>
  <si>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</si>
  <si>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</si>
  <si>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</si>
  <si>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</si>
  <si>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</si>
  <si>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</si>
  <si>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</si>
  <si>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</si>
  <si>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</si>
  <si>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</si>
  <si>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</si>
  <si>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</si>
  <si>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</si>
  <si>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</si>
  <si>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</si>
  <si>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</si>
  <si>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</si>
  <si>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</si>
  <si>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</si>
  <si>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</si>
  <si>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</si>
  <si>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</si>
  <si>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</si>
  <si>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</si>
  <si>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</si>
  <si>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</si>
  <si>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</si>
  <si>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</si>
  <si>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</si>
  <si>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</si>
  <si>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</si>
  <si>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</si>
  <si>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</si>
  <si>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</si>
  <si>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</si>
  <si>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</si>
  <si>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</si>
  <si>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</si>
  <si>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</si>
  <si>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</si>
  <si>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</si>
  <si>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</si>
  <si>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</si>
  <si>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</si>
  <si>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</si>
  <si>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</si>
  <si>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</si>
  <si>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</si>
  <si>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</si>
  <si>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</si>
  <si>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</si>
  <si>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</si>
  <si>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</si>
  <si>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</si>
  <si>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</si>
  <si>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</si>
  <si>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</si>
  <si>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</si>
  <si>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</si>
  <si>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</si>
  <si>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</si>
  <si>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</si>
  <si>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</si>
  <si>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</si>
  <si>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</si>
  <si>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</si>
  <si>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</si>
  <si>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</si>
  <si>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</si>
  <si>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</si>
  <si>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</si>
  <si>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</si>
  <si>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</si>
  <si>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</si>
  <si>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</si>
  <si>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</si>
  <si>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</si>
  <si>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</si>
  <si>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</si>
  <si>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</si>
  <si>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</si>
  <si>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</si>
  <si>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</si>
  <si>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</si>
  <si>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</si>
  <si>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</si>
  <si>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</si>
  <si>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</si>
  <si>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</si>
  <si>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</si>
  <si>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</si>
  <si>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</si>
  <si>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</si>
  <si>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</si>
  <si>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</si>
  <si>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</si>
  <si>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</si>
  <si>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</si>
  <si>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</si>
  <si>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</si>
  <si>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</si>
  <si>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</si>
  <si>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</si>
  <si>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</si>
  <si>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</si>
  <si>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</si>
  <si>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</si>
  <si>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</si>
  <si>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</si>
  <si>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</si>
  <si>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</si>
  <si>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</si>
  <si>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</si>
  <si>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</si>
  <si>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</si>
  <si>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</si>
  <si>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</si>
  <si>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</si>
  <si>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</si>
  <si>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</si>
  <si>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</si>
  <si>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</si>
  <si>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</si>
  <si>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</si>
  <si>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</si>
  <si>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</si>
  <si>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</si>
  <si>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</si>
  <si>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</si>
  <si>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</si>
  <si>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</si>
  <si>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</si>
  <si>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</si>
  <si>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</si>
  <si>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</si>
  <si>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</si>
  <si>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</si>
  <si>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</si>
  <si>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</si>
  <si>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</si>
  <si>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</si>
  <si>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</si>
  <si>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</si>
  <si>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</si>
  <si>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</si>
  <si>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</si>
  <si>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</si>
  <si>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</si>
  <si>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</si>
  <si>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</si>
  <si>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</si>
  <si>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</si>
  <si>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</si>
  <si>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</si>
  <si>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</si>
  <si>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</si>
  <si>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</si>
  <si>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</si>
  <si>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</si>
  <si>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</si>
  <si>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</si>
  <si>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</si>
  <si>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</si>
  <si>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</si>
  <si>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</si>
  <si>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</si>
  <si>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</si>
  <si>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</si>
  <si>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</si>
  <si>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</si>
  <si>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</si>
  <si>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</si>
  <si>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</si>
  <si>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</si>
  <si>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</si>
  <si>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</si>
  <si>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</si>
  <si>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</si>
  <si>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</si>
  <si>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</si>
  <si>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</si>
  <si>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</si>
  <si>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</si>
  <si>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</si>
  <si>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</si>
  <si>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</si>
  <si>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</si>
  <si>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</si>
  <si>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</si>
  <si>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</si>
  <si>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</si>
  <si>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</si>
  <si>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</si>
  <si>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</si>
  <si>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</si>
  <si>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</si>
  <si>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</si>
  <si>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</si>
  <si>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</si>
  <si>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</si>
  <si>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</si>
  <si>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</si>
  <si>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</si>
  <si>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</si>
  <si>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</si>
  <si>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</si>
  <si>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</si>
  <si>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</si>
  <si>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</si>
  <si>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</si>
  <si>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</si>
  <si>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</si>
  <si>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</si>
  <si>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</si>
  <si>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</si>
  <si>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</si>
  <si>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</si>
  <si>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</si>
  <si>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</si>
  <si>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</si>
  <si>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</si>
  <si>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</si>
  <si>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</si>
  <si>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</si>
  <si>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</si>
  <si>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</si>
  <si>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</si>
  <si>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</si>
  <si>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</si>
  <si>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</si>
  <si>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</si>
  <si>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</si>
  <si>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</si>
  <si>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</si>
  <si>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</si>
  <si>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</si>
  <si>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</si>
  <si>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</si>
  <si>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</si>
  <si>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</si>
  <si>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</si>
  <si>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</si>
  <si>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</si>
  <si>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</si>
  <si>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</si>
  <si>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</si>
  <si>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</si>
  <si>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</si>
  <si>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</si>
  <si>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</si>
  <si>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</si>
  <si>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</si>
  <si>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</si>
  <si>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</si>
  <si>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</si>
  <si>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</si>
  <si>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</si>
  <si>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</si>
  <si>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</si>
  <si>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</si>
  <si>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</si>
  <si>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</si>
  <si>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</si>
  <si>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</si>
  <si>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</si>
  <si>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</si>
  <si>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</si>
  <si>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</si>
  <si>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</si>
  <si>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</si>
  <si>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</si>
  <si>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</si>
  <si>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</si>
  <si>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</si>
  <si>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</si>
  <si>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</si>
  <si>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</si>
  <si>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</si>
  <si>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</si>
  <si>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</si>
  <si>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</si>
  <si>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</si>
  <si>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</si>
  <si>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</si>
  <si>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</si>
  <si>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</si>
  <si>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</si>
  <si>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</si>
  <si>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</si>
  <si>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</si>
  <si>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</si>
  <si>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</si>
  <si>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</si>
  <si>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</si>
  <si>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</si>
  <si>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</si>
  <si>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</si>
  <si>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</si>
  <si>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</si>
  <si>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</si>
  <si>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</si>
  <si>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</si>
  <si>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</si>
  <si>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</si>
  <si>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</si>
  <si>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</si>
  <si>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</si>
  <si>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</si>
  <si>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</si>
  <si>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</si>
  <si>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</si>
  <si>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</si>
  <si>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</si>
  <si>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</si>
  <si>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</si>
  <si>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</si>
  <si>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</si>
  <si>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</si>
  <si>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</si>
  <si>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</si>
  <si>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</si>
  <si>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</si>
  <si>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</si>
  <si>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</si>
  <si>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</si>
  <si>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</si>
  <si>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</si>
  <si>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</si>
  <si>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</si>
  <si>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</si>
  <si>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</si>
  <si>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</si>
  <si>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</si>
  <si>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</si>
  <si>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</si>
  <si>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</si>
  <si>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</si>
  <si>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</si>
  <si>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</si>
  <si>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</si>
  <si>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</si>
  <si>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</si>
  <si>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</si>
  <si>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</si>
  <si>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</si>
  <si>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</si>
  <si>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</si>
  <si>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</si>
  <si>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</si>
  <si>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</si>
  <si>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</si>
  <si>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</si>
  <si>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</si>
  <si>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</si>
  <si>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</si>
  <si>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</si>
  <si>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</si>
  <si>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</si>
  <si>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</si>
  <si>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</si>
  <si>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</si>
  <si>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</si>
  <si>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</si>
  <si>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</si>
  <si>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</si>
  <si>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</si>
  <si>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</si>
  <si>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</si>
  <si>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</si>
  <si>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</si>
  <si>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</si>
  <si>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</si>
  <si>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</si>
  <si>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</si>
  <si>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</si>
  <si>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</si>
  <si>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</si>
  <si>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</si>
  <si>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</si>
  <si>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</si>
  <si>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</si>
  <si>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</si>
  <si>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</si>
  <si>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</si>
  <si>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</si>
  <si>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</si>
  <si>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</si>
  <si>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</si>
  <si>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</si>
  <si>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</si>
  <si>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</si>
  <si>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</si>
  <si>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</si>
  <si>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</si>
  <si>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</si>
  <si>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</si>
  <si>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</si>
  <si>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</si>
  <si>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</si>
  <si>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</si>
  <si>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</si>
  <si>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</si>
  <si>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</si>
  <si>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</si>
  <si>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</si>
  <si>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</si>
  <si>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</si>
  <si>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</si>
  <si>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</si>
  <si>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</si>
  <si>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</si>
  <si>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</si>
  <si>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</si>
  <si>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</si>
  <si>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</si>
  <si>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</si>
  <si>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</si>
  <si>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</si>
  <si>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</si>
  <si>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</si>
  <si>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</si>
  <si>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</si>
  <si>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</si>
  <si>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</si>
  <si>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</si>
  <si>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</si>
  <si>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</si>
  <si>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</si>
  <si>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</si>
  <si>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</si>
  <si>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</si>
  <si>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</si>
  <si>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</si>
  <si>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</si>
  <si>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</si>
  <si>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</si>
  <si>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</si>
  <si>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</si>
  <si>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</si>
  <si>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</si>
  <si>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</si>
  <si>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</si>
  <si>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</si>
  <si>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</si>
  <si>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</si>
  <si>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</si>
  <si>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</si>
  <si>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</si>
  <si>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</si>
  <si>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</si>
  <si>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</si>
  <si>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</si>
  <si>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</si>
  <si>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</si>
  <si>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</si>
  <si>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</si>
  <si>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</si>
  <si>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</si>
  <si>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</si>
  <si>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</si>
  <si>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</si>
  <si>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</si>
  <si>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</si>
  <si>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</si>
  <si>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</si>
  <si>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</si>
  <si>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</si>
  <si>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</si>
  <si>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</si>
  <si>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</si>
  <si>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</si>
  <si>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</si>
  <si>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</si>
  <si>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</si>
  <si>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</si>
  <si>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</si>
  <si>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</si>
  <si>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</si>
  <si>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</si>
  <si>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</si>
  <si>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</si>
  <si>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</si>
  <si>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</si>
  <si>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</si>
  <si>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</si>
  <si>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</si>
  <si>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</si>
  <si>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</si>
  <si>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</si>
  <si>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</si>
  <si>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</si>
  <si>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</si>
  <si>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</si>
  <si>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</si>
  <si>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</si>
  <si>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</si>
  <si>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</si>
  <si>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</si>
  <si>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</si>
  <si>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</si>
  <si>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</si>
  <si>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</si>
  <si>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</si>
  <si>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</si>
  <si>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</si>
  <si>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</si>
  <si>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</si>
  <si>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</si>
  <si>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</si>
  <si>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</si>
  <si>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</si>
  <si>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</si>
  <si>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</si>
  <si>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</si>
  <si>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</si>
  <si>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</si>
  <si>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</si>
  <si>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</si>
  <si>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</si>
  <si>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</si>
  <si>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</si>
  <si>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</si>
  <si>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</si>
  <si>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</si>
  <si>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</si>
  <si>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</si>
  <si>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</si>
  <si>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</si>
  <si>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</si>
  <si>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</si>
  <si>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</si>
  <si>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</si>
  <si>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</si>
  <si>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</si>
  <si>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</si>
  <si>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</si>
  <si>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</si>
  <si>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</si>
  <si>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</si>
  <si>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</si>
  <si>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</si>
  <si>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</si>
  <si>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</si>
  <si>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</si>
  <si>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</si>
  <si>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</si>
  <si>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</si>
  <si>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</si>
  <si>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</si>
  <si>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</si>
  <si>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</si>
  <si>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</si>
  <si>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</si>
  <si>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</si>
  <si>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</si>
  <si>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</si>
  <si>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</si>
  <si>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</si>
  <si>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</si>
  <si>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</si>
  <si>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</si>
  <si>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</si>
  <si>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</si>
  <si>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</si>
  <si>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</si>
  <si>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</si>
  <si>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</si>
  <si>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</si>
  <si>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</si>
  <si>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</si>
  <si>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</si>
  <si>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</si>
  <si>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</si>
  <si>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</si>
  <si>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</si>
  <si>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</si>
  <si>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</si>
  <si>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</si>
  <si>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</si>
  <si>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</si>
  <si>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</si>
  <si>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</si>
  <si>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</si>
  <si>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</si>
  <si>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</si>
  <si>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</si>
  <si>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</si>
  <si>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</si>
  <si>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</si>
  <si>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</si>
  <si>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</si>
  <si>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</si>
  <si>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</si>
  <si>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</si>
  <si>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</si>
  <si>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</si>
  <si>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</si>
  <si>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</si>
  <si>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</si>
  <si>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</si>
  <si>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</si>
  <si>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</si>
  <si>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</si>
  <si>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</si>
  <si>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</si>
  <si>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</si>
  <si>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</si>
  <si>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</si>
  <si>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</si>
  <si>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</si>
  <si>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</si>
  <si>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</si>
  <si>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</si>
  <si>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</si>
  <si>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</si>
  <si>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</si>
  <si>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</si>
  <si>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</si>
  <si>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</si>
  <si>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</si>
  <si>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</si>
  <si>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</si>
  <si>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</si>
  <si>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</si>
  <si>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</si>
  <si>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</si>
  <si>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</si>
  <si>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</si>
  <si>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</si>
  <si>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</si>
  <si>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</si>
  <si>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</si>
  <si>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</si>
  <si>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</si>
  <si>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</si>
  <si>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</si>
  <si>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</si>
  <si>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</si>
  <si>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</si>
  <si>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</si>
  <si>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</si>
  <si>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</si>
  <si>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</si>
  <si>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</si>
  <si>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</si>
  <si>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</si>
  <si>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</si>
  <si>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</si>
  <si>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</si>
  <si>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</si>
  <si>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</si>
  <si>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</si>
  <si>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</si>
  <si>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</si>
  <si>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</si>
  <si>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</si>
  <si>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</si>
  <si>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</si>
  <si>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</si>
  <si>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</si>
  <si>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</si>
  <si>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</si>
  <si>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</si>
  <si>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</si>
  <si>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</si>
  <si>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</si>
  <si>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</si>
  <si>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</si>
  <si>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</si>
  <si>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</si>
  <si>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</si>
  <si>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</si>
  <si>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</si>
  <si>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</si>
  <si>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</si>
  <si>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</si>
  <si>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</si>
  <si>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</si>
  <si>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</si>
  <si>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</si>
  <si>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</si>
  <si>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</si>
  <si>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</si>
  <si>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</si>
  <si>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</si>
  <si>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</si>
  <si>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</si>
  <si>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</si>
  <si>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</si>
  <si>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</si>
  <si>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</si>
  <si>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</si>
  <si>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</si>
  <si>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</si>
  <si>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</si>
  <si>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</si>
  <si>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</si>
  <si>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</si>
  <si>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</si>
  <si>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</si>
  <si>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</si>
  <si>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</si>
  <si>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</si>
  <si>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</si>
  <si>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</si>
  <si>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</si>
  <si>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</si>
  <si>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</si>
  <si>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</si>
  <si>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</si>
  <si>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</si>
  <si>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</si>
  <si>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</si>
  <si>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</si>
  <si>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</si>
  <si>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</si>
  <si>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</si>
  <si>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</si>
  <si>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</si>
  <si>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</si>
  <si>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</si>
  <si>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</si>
  <si>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</si>
  <si>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</si>
  <si>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</si>
  <si>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</si>
  <si>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</si>
  <si>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</si>
  <si>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</si>
  <si>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</si>
  <si>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</si>
  <si>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</si>
  <si>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</si>
  <si>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</si>
  <si>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</si>
  <si>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</si>
  <si>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</si>
  <si>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</si>
  <si>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</si>
  <si>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</si>
  <si>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</si>
  <si>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</si>
  <si>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</si>
  <si>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</si>
  <si>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</si>
  <si>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</si>
  <si>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</si>
  <si>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</si>
  <si>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</si>
  <si>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</si>
  <si>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</si>
  <si>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</si>
  <si>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</si>
  <si>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</si>
  <si>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</si>
  <si>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</si>
  <si>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</si>
  <si>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</si>
  <si>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</si>
  <si>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</si>
  <si>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</si>
  <si>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</si>
  <si>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</si>
  <si>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</si>
  <si>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</si>
  <si>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</si>
  <si>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</si>
  <si>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</si>
  <si>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</si>
  <si>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</si>
  <si>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</si>
  <si>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</si>
  <si>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</si>
  <si>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</si>
  <si>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</si>
  <si>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</si>
  <si>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</si>
  <si>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</si>
  <si>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</si>
  <si>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</si>
  <si>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</si>
  <si>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</si>
  <si>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</si>
  <si>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</si>
  <si>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</si>
  <si>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</si>
  <si>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</si>
  <si>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</si>
  <si>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</si>
  <si>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</si>
  <si>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</si>
  <si>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</si>
  <si>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</si>
  <si>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</si>
  <si>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</si>
  <si>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</si>
  <si>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</si>
  <si>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</si>
  <si>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</si>
  <si>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</si>
  <si>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</si>
  <si>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</si>
  <si>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</si>
  <si>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</si>
  <si>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</si>
  <si>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</si>
  <si>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</si>
  <si>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</si>
  <si>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</si>
  <si>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</si>
  <si>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</si>
  <si>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</si>
  <si>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</si>
  <si>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</si>
  <si>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</si>
  <si>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</si>
  <si>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</si>
  <si>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</si>
  <si>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</si>
  <si>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</si>
  <si>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</si>
  <si>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</si>
  <si>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</si>
  <si>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</si>
  <si>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</si>
  <si>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</si>
  <si>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</si>
  <si>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</si>
  <si>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</si>
  <si>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</si>
  <si>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</si>
  <si>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</si>
  <si>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</si>
  <si>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</si>
  <si>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</si>
  <si>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</si>
  <si>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</si>
  <si>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</si>
  <si>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</si>
  <si>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</si>
  <si>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</si>
  <si>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</si>
  <si>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</si>
  <si>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</si>
  <si>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</si>
  <si>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</si>
  <si>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</si>
  <si>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</si>
  <si>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</si>
  <si>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</si>
  <si>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</si>
  <si>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</si>
  <si>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</si>
  <si>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</si>
  <si>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</si>
  <si>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</si>
  <si>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</si>
  <si>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</si>
  <si>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</si>
  <si>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</si>
  <si>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</si>
  <si>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</si>
  <si>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</si>
  <si>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</si>
  <si>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</si>
  <si>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</si>
  <si>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</si>
  <si>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</si>
  <si>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</si>
  <si>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</si>
  <si>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</si>
  <si>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</si>
  <si>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</si>
  <si>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</si>
  <si>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</si>
  <si>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</si>
  <si>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</si>
  <si>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</si>
  <si>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</si>
  <si>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</si>
  <si>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</si>
  <si>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</si>
  <si>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</si>
  <si>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</si>
  <si>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</si>
  <si>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</si>
  <si>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</si>
  <si>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</si>
  <si>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</si>
  <si>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</si>
  <si>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</si>
  <si>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</si>
  <si>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</si>
  <si>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</si>
  <si>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</si>
  <si>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</si>
  <si>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</si>
  <si>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</si>
  <si>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</si>
  <si>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</si>
  <si>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</si>
  <si>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</si>
  <si>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</si>
  <si>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</si>
  <si>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</si>
  <si>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</si>
  <si>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</si>
  <si>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</si>
  <si>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</si>
  <si>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</si>
  <si>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</si>
  <si>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</si>
  <si>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</si>
  <si>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</si>
  <si>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</si>
  <si>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</si>
  <si>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</si>
  <si>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</si>
  <si>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</si>
  <si>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</si>
  <si>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</si>
  <si>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</si>
  <si>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</si>
  <si>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</si>
  <si>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</si>
  <si>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</si>
  <si>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</si>
  <si>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</si>
  <si>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</si>
  <si>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</si>
  <si>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</si>
  <si>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</si>
  <si>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</si>
  <si>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</si>
  <si>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</si>
  <si>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</si>
  <si>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</si>
  <si>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</si>
  <si>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</si>
  <si>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</si>
  <si>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</si>
  <si>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</si>
  <si>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</si>
  <si>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</si>
  <si>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</si>
  <si>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</si>
  <si>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</si>
  <si>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</si>
  <si>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</si>
  <si>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</si>
  <si>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</si>
  <si>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</si>
  <si>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</si>
  <si>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</si>
  <si>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</si>
  <si>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</si>
  <si>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</si>
  <si>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</si>
  <si>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</si>
  <si>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</si>
  <si>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</si>
  <si>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</si>
  <si>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</si>
  <si>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</si>
  <si>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</si>
  <si>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</si>
  <si>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</si>
  <si>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</si>
  <si>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</si>
  <si>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</si>
  <si>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</si>
  <si>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</si>
  <si>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</si>
  <si>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</si>
  <si>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</si>
  <si>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</si>
  <si>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</si>
  <si>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</si>
  <si>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</si>
  <si>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</si>
  <si>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</si>
  <si>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</si>
  <si>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</si>
  <si>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</si>
  <si>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</si>
  <si>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</si>
  <si>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</si>
  <si>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</si>
  <si>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</si>
  <si>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</si>
  <si>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</si>
  <si>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</si>
  <si>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</si>
  <si>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</si>
  <si>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</si>
  <si>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</si>
  <si>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</si>
  <si>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</si>
  <si>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</si>
  <si>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</si>
  <si>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</si>
  <si>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</si>
  <si>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</si>
  <si>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</si>
  <si>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</si>
  <si>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</si>
  <si>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</si>
  <si>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</si>
  <si>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</si>
  <si>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</si>
  <si>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</si>
  <si>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</si>
  <si>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</si>
  <si>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</si>
  <si>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</si>
  <si>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</si>
  <si>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</si>
  <si>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</si>
  <si>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</si>
  <si>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</si>
  <si>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</si>
  <si>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</si>
  <si>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</si>
  <si>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</si>
  <si>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</si>
  <si>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</si>
  <si>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</si>
  <si>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</si>
  <si>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</si>
  <si>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</si>
  <si>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</si>
  <si>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</si>
  <si>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</si>
  <si>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</si>
  <si>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</si>
  <si>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</si>
  <si>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</si>
  <si>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</si>
  <si>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</si>
  <si>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</si>
  <si>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</si>
  <si>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</si>
  <si>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</si>
  <si>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</si>
  <si>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</si>
  <si>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</si>
  <si>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</si>
  <si>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</si>
  <si>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</si>
  <si>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</si>
  <si>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</si>
  <si>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</si>
  <si>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</si>
  <si>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</si>
  <si>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</si>
  <si>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</si>
  <si>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</si>
  <si>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</si>
  <si>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</si>
  <si>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</si>
  <si>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</si>
  <si>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</si>
  <si>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</si>
  <si>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</si>
  <si>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</si>
  <si>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</si>
  <si>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</si>
  <si>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</si>
  <si>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</si>
  <si>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</si>
  <si>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</si>
  <si>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</si>
  <si>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</si>
  <si>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</si>
  <si>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</si>
  <si>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</si>
  <si>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</si>
  <si>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</si>
  <si>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</si>
  <si>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</si>
  <si>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</si>
  <si>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</si>
  <si>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</si>
  <si>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</si>
  <si>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</si>
  <si>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</si>
  <si>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</si>
  <si>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</si>
  <si>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</si>
  <si>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</si>
  <si>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</si>
  <si>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</si>
  <si>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</si>
  <si>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</si>
  <si>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</si>
  <si>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</si>
  <si>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</si>
  <si>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</si>
  <si>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</si>
  <si>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</si>
  <si>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</si>
  <si>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</si>
  <si>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</si>
  <si>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</si>
  <si>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</si>
  <si>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</si>
  <si>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</si>
  <si>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</si>
  <si>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</si>
  <si>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</si>
  <si>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</si>
  <si>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</si>
  <si>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</si>
  <si>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</si>
  <si>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</si>
  <si>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</si>
  <si>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</si>
  <si>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</si>
  <si>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</si>
  <si>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</si>
  <si>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</si>
  <si>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</si>
  <si>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</si>
  <si>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</si>
  <si>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</si>
  <si>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</si>
  <si>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</si>
  <si>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</si>
  <si>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</si>
  <si>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</si>
  <si>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</si>
  <si>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</si>
  <si>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</si>
  <si>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</si>
  <si>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</si>
  <si>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</si>
  <si>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</si>
  <si>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</si>
  <si>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</si>
  <si>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</si>
  <si>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</si>
  <si>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</si>
  <si>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</si>
  <si>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</si>
  <si>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</si>
  <si>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</si>
  <si>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</si>
  <si>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</si>
  <si>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</si>
  <si>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</si>
  <si>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</si>
  <si>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</si>
  <si>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</si>
  <si>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</si>
  <si>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</si>
  <si>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</si>
  <si>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</si>
  <si>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</si>
  <si>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</si>
  <si>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</si>
  <si>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</si>
  <si>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</si>
  <si>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</si>
  <si>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</si>
  <si>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</si>
  <si>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</si>
  <si>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</si>
  <si>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</si>
  <si>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</si>
  <si>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</si>
  <si>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</si>
  <si>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</si>
  <si>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</si>
  <si>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</si>
  <si>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</si>
  <si>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</si>
  <si>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</si>
  <si>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</si>
  <si>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</si>
  <si>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</si>
  <si>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</si>
  <si>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</si>
  <si>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</si>
  <si>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</si>
  <si>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</si>
  <si>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</si>
  <si>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</si>
  <si>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</si>
  <si>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</si>
  <si>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</si>
  <si>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</si>
  <si>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</si>
  <si>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</si>
  <si>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</si>
  <si>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</si>
  <si>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</si>
  <si>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</si>
  <si>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</si>
  <si>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</si>
  <si>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</si>
  <si>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</si>
  <si>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</si>
  <si>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</si>
  <si>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</si>
  <si>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</si>
  <si>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</si>
  <si>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</si>
  <si>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</si>
  <si>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</si>
  <si>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</si>
  <si>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</si>
  <si>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</si>
  <si>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</si>
  <si>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</si>
  <si>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</si>
  <si>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</si>
  <si>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</si>
  <si>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</si>
  <si>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</si>
  <si>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</si>
  <si>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</si>
  <si>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</si>
  <si>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</si>
  <si>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</si>
  <si>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</si>
  <si>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</si>
  <si>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</si>
  <si>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</si>
  <si>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</si>
  <si>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</si>
  <si>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</si>
  <si>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</si>
  <si>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</si>
  <si>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</si>
  <si>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</si>
  <si>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</si>
  <si>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</si>
  <si>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</si>
  <si>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</si>
  <si>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</si>
  <si>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</si>
  <si>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</si>
  <si>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</si>
  <si>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</si>
  <si>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</si>
  <si>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</si>
  <si>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</si>
  <si>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</si>
  <si>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</si>
  <si>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</si>
  <si>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</si>
  <si>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</si>
  <si>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</si>
  <si>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</si>
  <si>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</si>
  <si>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</si>
  <si>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</si>
  <si>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</si>
  <si>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</si>
  <si>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</si>
  <si>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</si>
  <si>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</si>
  <si>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</si>
  <si>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</si>
  <si>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</si>
  <si>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</si>
  <si>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</si>
  <si>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</si>
  <si>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</si>
  <si>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</si>
  <si>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</si>
  <si>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</si>
  <si>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</si>
  <si>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</si>
  <si>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</si>
  <si>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</si>
  <si>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</si>
  <si>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</si>
  <si>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</si>
  <si>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</si>
  <si>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</si>
  <si>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</si>
  <si>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</si>
  <si>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</si>
  <si>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</si>
  <si>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</si>
  <si>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</si>
  <si>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</si>
  <si>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</si>
  <si>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</si>
  <si>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</si>
  <si>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</si>
  <si>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</si>
  <si>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</si>
  <si>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</si>
  <si>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</si>
  <si>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</si>
  <si>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</si>
  <si>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</si>
  <si>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</si>
  <si>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</si>
  <si>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</si>
  <si>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</si>
  <si>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</si>
  <si>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</si>
  <si>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</si>
  <si>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</si>
  <si>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</si>
  <si>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</si>
  <si>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</si>
  <si>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</si>
  <si>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</si>
  <si>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</si>
  <si>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</si>
  <si>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</si>
  <si>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</si>
  <si>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</si>
  <si>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</si>
  <si>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</si>
  <si>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</si>
  <si>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</si>
  <si>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</si>
  <si>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</si>
  <si>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</si>
  <si>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</si>
  <si>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</si>
  <si>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</si>
  <si>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</si>
  <si>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</si>
  <si>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</si>
  <si>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</si>
  <si>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</si>
  <si>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</si>
  <si>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</si>
  <si>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</si>
  <si>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</si>
  <si>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</si>
  <si>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</si>
  <si>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</si>
  <si>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</si>
  <si>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</si>
  <si>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</si>
  <si>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</si>
  <si>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</si>
  <si>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</si>
  <si>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</si>
  <si>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</si>
  <si>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</si>
  <si>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</si>
  <si>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</si>
  <si>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</si>
  <si>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</si>
  <si>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</si>
  <si>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</si>
  <si>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</si>
  <si>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</si>
  <si>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</si>
  <si>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</si>
  <si>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</si>
  <si>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</si>
  <si>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</si>
  <si>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</si>
  <si>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</si>
  <si>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</si>
  <si>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</si>
  <si>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</si>
  <si>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</si>
  <si>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</si>
  <si>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</si>
  <si>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</si>
  <si>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</si>
  <si>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</si>
  <si>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</si>
  <si>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</si>
  <si>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</si>
  <si>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</si>
  <si>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</si>
  <si>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</si>
  <si>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</si>
  <si>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</si>
  <si>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</si>
  <si>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</si>
  <si>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</si>
  <si>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</si>
  <si>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</si>
  <si>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</si>
  <si>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</si>
  <si>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</si>
  <si>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</si>
  <si>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</si>
  <si>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</si>
  <si>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</si>
  <si>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</si>
  <si>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</si>
  <si>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</si>
  <si>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</si>
  <si>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</si>
  <si>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</si>
  <si>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</si>
  <si>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</si>
  <si>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</si>
  <si>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</si>
  <si>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</si>
  <si>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</si>
  <si>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</si>
  <si>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</si>
  <si>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</si>
  <si>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</si>
  <si>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</si>
  <si>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</si>
  <si>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</si>
  <si>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</si>
  <si>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</si>
  <si>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</si>
  <si>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</si>
  <si>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</si>
  <si>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</si>
  <si>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</si>
  <si>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</si>
  <si>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</si>
  <si>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</si>
  <si>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</si>
  <si>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</si>
  <si>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</si>
  <si>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</si>
  <si>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</si>
  <si>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</si>
  <si>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</si>
  <si>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</si>
  <si>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</si>
  <si>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</si>
  <si>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</si>
  <si>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</si>
  <si>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</si>
  <si>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</si>
  <si>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</si>
  <si>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</si>
  <si>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</si>
  <si>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</si>
  <si>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</si>
  <si>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</si>
  <si>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</si>
  <si>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</si>
  <si>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</si>
  <si>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</si>
  <si>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</si>
  <si>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</si>
  <si>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</si>
  <si>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</si>
  <si>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</si>
  <si>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</si>
  <si>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</si>
  <si>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</si>
  <si>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</si>
  <si>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</si>
  <si>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</si>
  <si>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</si>
  <si>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</si>
  <si>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</si>
  <si>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</si>
  <si>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</si>
  <si>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</si>
  <si>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</si>
  <si>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</si>
  <si>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</si>
  <si>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</si>
  <si>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</si>
  <si>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</si>
  <si>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</si>
  <si>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</si>
  <si>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</si>
  <si>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</si>
  <si>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</si>
  <si>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</si>
  <si>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</si>
  <si>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</si>
  <si>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</si>
  <si>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</si>
  <si>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</si>
  <si>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</si>
  <si>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</si>
  <si>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</si>
  <si>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</si>
  <si>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</si>
  <si>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</si>
  <si>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</si>
  <si>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</si>
  <si>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</si>
  <si>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</si>
  <si>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</si>
  <si>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</si>
  <si>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</si>
  <si>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</si>
  <si>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</si>
  <si>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</si>
  <si>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</si>
  <si>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</si>
  <si>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</si>
  <si>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</si>
  <si>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</si>
  <si>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</si>
  <si>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</si>
  <si>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</si>
  <si>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</si>
  <si>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</si>
  <si>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</si>
  <si>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</si>
  <si>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</si>
  <si>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</si>
  <si>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</si>
  <si>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</si>
  <si>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</si>
  <si>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</si>
  <si>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</si>
  <si>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</si>
  <si>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</si>
  <si>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</si>
  <si>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</si>
  <si>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</si>
  <si>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</si>
  <si>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</si>
  <si>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</si>
  <si>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</si>
  <si>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</si>
  <si>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</si>
  <si>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</si>
  <si>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</si>
  <si>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</si>
  <si>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</si>
  <si>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</si>
  <si>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</si>
  <si>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</si>
  <si>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 xml:space="preserve"> PCM-20251130-00001604</t>
  </si>
  <si>
    <t>Em team at site,  whole area sceco off complaint done, and trying to secure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</si>
</sst>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29" dataDxfId="28" headerRowBorderDxfId="26" tableBorderDxfId="27">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329.06669074074307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45992.015116666669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45992.015116666669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45992.015116666669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45992.015116666669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45992.015116666669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45992.015116666669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45992.015116666669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45992.015116666669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45992.015116666669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45992.015116666669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45992.015116666669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45992.015116666669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45992.015116666669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45992.015116666669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45992.015116666669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45992.015116666669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45992.015116666669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45992.015116666669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45992.015116435185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45992.015116435185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45992.015116435185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45992.015116435185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45992.015116435185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45992.015116435185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45992.015116435185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45992.015116435185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45992.015116435185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45992.015116435185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45992.015116435185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45992.015116435185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45992.015116435185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45992.015116435185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45992.015116435185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45992.015116435185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45992.015116435185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45992.015116435185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45992.015116435185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45992.015116435185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45992.015116435185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45992.015116435185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45992.015116435185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45992.015116435185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45992.015116435185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45992.015116435185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45992.015116435185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45992.015116435185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45992.015116435185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45992.015116435185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45992.015116435185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45992.015116435185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45992.015116435185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45992.015116435185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45992.015116435185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45992.015116435185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45992.015116435185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45992.015116435185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45992.015116435185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45992.015116435185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45992.015116435185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45992.015116435185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45992.015116435185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45992.015116435185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45992.015116435185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45992.015116435185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45992.015116435185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45992.015116435185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45992.015116435185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45992.015116435185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45992.015116435185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45992.015116435185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45992.015116435185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45992.015116435185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45992.015116435185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45992.015116435185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45992.015116435185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45992.015116435185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45992.015116435185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45992.015116435185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45992.015116435185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45992.015116435185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45992.015116435185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45992.015116435185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45992.015116435185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45992.015116435185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45992.015116435185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45992.015116435185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45992.015116435185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45992.015116435185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45992.015116435185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45992.015116435185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45992.015116435185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45992.015116435185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45992.015116435185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45992.015116435185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45992.015116435185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45992.015116435185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45992.015116435185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45992.015116435185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45992.015116435185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45992.015116435185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45992.015116435185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45992.015116435185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45992.015116435185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45992.015116435185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45992.015116435185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45992.015116435185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45992.015116435185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45992.015116435185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45992.015116435185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45992.015116435185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45992.015116435185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45992.015116435185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45992.015116435185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45992.015116435185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45992.015116435185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45992.015116435185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45992.015116435185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45992.015116435185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45992.015116435185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45992.015116435185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45992.015116435185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45992.015116435185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45992.015116435185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45992.015116435185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45992.015116435185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45992.015116435185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45992.015116435185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45992.015116435185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45992.015116435185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45992.015116435185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45992.015116435185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45992.015116435185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45992.015116435185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45992.015116435185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45992.015116435185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45992.015116435185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45992.015116435185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45992.015116435185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45992.015116435185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45992.015116435185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45992.015116435185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45992.015116435185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45992.015116435185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45992.015116435185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45992.015116435185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45992.015116435185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45992.015116435185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45992.015116435185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45992.015116435185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45992.015116435185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45992.015116435185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45992.015116435185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45992.015116435185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45992.015116435185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45992.015116435185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45992.015116435185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45992.015116435185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45992.015116435185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45992.015116435185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45992.015116435185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45992.015116435185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45992.015116435185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45992.015116435185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45992.015116435185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45992.015116435185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45992.015116435185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45992.015116435185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45992.015116435185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45992.015116435185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45992.015116435185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45992.015116435185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45992.015116435185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45992.015116435185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45992.015116435185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45992.015116435185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45992.015116435185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45992.015116435185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45992.015116435185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45992.015116435185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45992.015116435185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45992.015116435185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45992.015116435185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45992.015116435185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45992.015116435185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45992.015116435185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45992.015116435185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45992.015116435185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45992.015116435185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45992.015116435185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45992.015116435185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45992.015116435185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45992.015116435185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45992.015116435185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45992.015116435185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45992.015116435185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45992.015116435185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45992.015116435185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45992.015116435185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45992.015116435185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45992.015116435185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45992.015116435185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45992.015116435185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45992.015116435185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45992.015116435185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45992.015116435185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45992.015116435185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45992.015116435185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45992.015116435185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45992.015116435185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45992.015116435185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45992.015116435185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45992.015116435185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45992.015116435185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45992.015116435185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45992.015116435185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45992.015116435185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45992.015116435185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45992.015116435185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45992.015116435185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45992.015116435185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45992.015116435185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45992.015116435185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45992.015116435185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45992.015116435185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45992.015116435185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45992.015116435185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167.01527870370774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7.6276976851877407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45992.015116666669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45992.015116666669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45992.015116666669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45992.015116666669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45992.015116666669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45992.015116666669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45992.015116666669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45992.015116666669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45992.015116666669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45992.015116666669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45992.015116666669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45992.015116666669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45992.015116666669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45992.015116666669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45992.015116666669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45992.015116666669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45992.015116666669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45992.015116666669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45992.015116666669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45992.015116666669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45992.015116666669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45992.015116666669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45992.015116666669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45992.015116666669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45992.015116666669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45992.015116666669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45992.015116666669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45992.015116666669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45992.015116666669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45992.015116666669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45992.015116666669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45992.015116666669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45992.015116666669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45992.015116666669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45992.015116666669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45992.015116666669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45992.015116666669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45992.015116666669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45992.015116666669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45992.015116666669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45992.015116666669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45992.015116666669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45992.015116666669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45992.015116666669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45992.015116666669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45992.015116666669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45992.015116666669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45992.015116666669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45992.015116666669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45992.015116666669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45992.015116666669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45992.015116666669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45992.015116666669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45992.015116666669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45992.015116666669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45992.015116666669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45992.015116666669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45992.015116666669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45992.015116666669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45992.015116666669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45992.015116666669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45992.015116666669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45992.015116666669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45992.015116666669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45992.015116666669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45992.015116666669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45992.015116666669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45992.015116666669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45992.015116666669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45992.015116666669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45992.015116666669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45992.015116666669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45992.015116666669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45992.015116666669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45992.015116666669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45992.015116666669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45992.015116666669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45992.015116666669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45992.015116666669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45992.015116666669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45992.015116666669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45992.015116666669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45992.015116666669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45992.015116666669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45992.015116666669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45992.015116666669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45992.015116666669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45992.015116666669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45992.015116666669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45992.015116666669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45992.015116666669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45992.015116666669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45992.015116666669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45992.015116666669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45992.015116666669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45992.015116666669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45992.015116666669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45992.015116666669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45992.015116666669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45992.015116666669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45992.015116666669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45992.015116666669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45992.015116666669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45992.015116666669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45992.015116666669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45992.015116666669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45992.015116666669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45992.015116666669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45992.015116666669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45992.015116666669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45992.015116666669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45992.015116666669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45992.015116666669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45992.015116666669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45992.015116666669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45992.015116666669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45992.015116666669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45992.015116666669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45992.015116666669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45992.015116666669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45992.015116666669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45992.015116666669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45992.015116666669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45992.015116666669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45992.015116666669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45992.015116666669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45992.015116666669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45992.015116666669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45992.015116666669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45992.015116666669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45992.015116666669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45992.015116666669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45992.015116666669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45992.015116666669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45992.015116666669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45992.015116666669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45992.015116666669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45992.015116666669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45992.015116666669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45992.015116666669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45992.015116666669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45992.015116666669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45992.015116666669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45992.015116666669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45992.015116666669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45992.015116666669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45992.015116666669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45992.015116666669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45992.015116666669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45992.015116666669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45992.015116666669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45992.015116666669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45992.015116666669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45992.015116666669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45992.015116666669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45992.015116666669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45992.015116666669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45992.015116666669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45992.015116666669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45992.015116666669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45992.015116666669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45992.015116666669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45992.015116666669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45992.015116666669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45992.015116666669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45992.015116666669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45992.015116666669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45992.015116666669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45992.015116666669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45992.015116666669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45992.015116666669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45992.015116666669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45992.015116666669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45992.015116666669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45992.015116666669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45992.015116666669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45992.015116666669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45992.015116666669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45992.015116666669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45992.015116666669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45992.015116666669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45992.015116666669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45992.015116666669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45992.015116666669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45992.015116666669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45992.015116666669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45992.015116666669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45992.015116666669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45992.015116666669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45992.015116666669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45992.015116666669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45992.015116666669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45992.015116666669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45992.015116666669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45992.015116666669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45992.015116666669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45992.015116666669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45992.015116666669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45992.015116666669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45992.015116666669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45992.015116666669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45992.015116666669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45992.015116666669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45992.015116666669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45992.015116666669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45992.015116666669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45992.015116666669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45992.015116666669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45992.015116666669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45992.015116666669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45992.015116666669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45992.015116666669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45992.015116666669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45992.015116666669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45992.015116666669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45992.015116666669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45992.015116666669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45992.015116666669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45992.015116666669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45992.015116666669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45992.015116666669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45992.015116666669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45992.015116666669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45992.015116666669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45992.015116666669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45992.015116666669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45992.015116666669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45992.015116666669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45992.015116666669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45992.015116666669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45992.015116666669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45992.015116666669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45992.015116666669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45992.015116666669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45992.015116666669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45992.015116666669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45992.015116666669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45992.015116666669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45992.015116666669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45992.015116666669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45992.015116666669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45992.015116666669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45992.015116666669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45992.015116666669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45992.015116666669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45992.015116666669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45992.015116666669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45992.015116666669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45992.015116666669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45992.015116666669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45992.015116666669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45992.015116666669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45992.015116666669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45992.015116666669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45992.015116666669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45992.015116666669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45992.015116666669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45992.015116666669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45992.015116666669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45992.015116666669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45992.015116666669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45992.015116666669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45992.015116666669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45992.015116666669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45992.015116666669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45992.015116666669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45992.015116666669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45992.015116666669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45992.015116666669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45992.015116666669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45992.015116666669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45992.015116666669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45992.015116666669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45992.015116666669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45992.015116666669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45992.015116666669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45992.015116666669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45992.015116666669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45992.015116666669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45992.015116666669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45992.015116666669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45992.015116666669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45992.015116666669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45992.015116666669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45992.015116666669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45992.015116666669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45992.015116666669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45992.015116666669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45992.015116666669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45992.015116666669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45992.015116666669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45992.015116666669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45992.015116666669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45992.015116666669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45992.015116666669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45992.015116666669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45992.015116666669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45992.015116666669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45992.015116666669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45992.015116666669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45992.015116666669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45992.015116666669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45992.015116666669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45992.015116666669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45992.015116666669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45992.015116666669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45992.015116666669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45992.015116666669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45992.015116666669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45992.015116666669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45992.015116666669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45992.015116666669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45992.015116666669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45992.015116666669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45992.015116666669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45992.015116666669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45992.015116666669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45992.015116666669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45992.015116666669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45992.015116666669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45992.015116666669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45992.015116666669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45992.015116666669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45992.015116666669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45992.015116666669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45992.015116666669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45992.015116666669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45992.015116666669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45992.015116666669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45992.015116666669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45992.015116666669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45992.015116666669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45992.015116666669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45992.015116666669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45992.015116666669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45992.015116666669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45992.015116666669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45992.015116666669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45992.015116666669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45992.015116666669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45992.015116666669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45992.015116666669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45992.015116666669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45992.015116666669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45992.015116666669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45992.015116666669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45992.015116666669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45992.015116666669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45992.015116666669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45992.015116666669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45992.015116666669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45992.015116666669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45992.015116666669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45992.015116666669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45992.015116666669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45992.015116666669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45992.015116666669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45992.015116666669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45992.015116666669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45992.015116666669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45992.015116666669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45992.015116666669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45992.015116666669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45992.015116666669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45992.015116666669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45992.015116666669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45992.015116666669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45992.015116666669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45992.015116666669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45992.015116666669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45992.015116666669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45992.015116666669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45992.015116666669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45992.015116666669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45992.015116666669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45992.015116666669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45992.015116666669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45992.015116666669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45992.015116666669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45992.015116666669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45992.015116666669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45992.015116666669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45992.015116666669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45992.015116666669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45992.015116666669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45992.015116666669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45992.015116666669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45992.015116666669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45992.015116666669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45992.015116666669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45992.015116666669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45992.015116666669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45992.015116666669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45992.015116666669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45992.015116666669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45992.015116666669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45992.015116666669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45992.015116666669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45992.015116666669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45992.015116666669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45992.015116666669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45992.015116666669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45992.015116666669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45992.015116666669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45992.015116666669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45992.015116666669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45992.015116666669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45992.015116666669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45992.015116666669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45992.015116666669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45992.015116666669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45992.015116666669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45992.015116666669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45992.015116666669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45992.015116666669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45992.015116666669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45992.015116666669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45992.015116666669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45992.015116666669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45992.015116666669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45992.015116666669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45992.015116666669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45992.015116666669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45992.015116666669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45992.015116666669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45992.015116666669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45992.015116666669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45992.015116666669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45992.015116666669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45992.015116666669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45992.015116666669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45992.015116666669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45992.015116666669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45992.015116666669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45992.015116666669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45992.015116666669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45992.015116666669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45992.015116666669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45992.015116666669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45992.015116666669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45992.015116666669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45992.015116666669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45992.015116666669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45992.015116666669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45992.015116666669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45992.015116666669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45992.015116666669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45992.015116666669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45992.015116666669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45992.015116666669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45992.015116666669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45992.015116666669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45992.015116666669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45992.015116666669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45992.015116666669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45992.015116666669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45992.015116666669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45992.015116666669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45992.015116666669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45992.015116666669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45992.015116666669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45992.015116666669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45992.015116666669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45992.015116666669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45992.015116666669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45992.015116666669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45992.015116666669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45992.015116666669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45992.015116666669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45992.015116666669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45992.015116666669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45992.015116666669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45992.015116666669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45992.015116666669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45992.015116666669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45992.015116666669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45992.015116666669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45992.015116666669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45992.015116666669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45992.015116666669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45992.015116666669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45992.015116666669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45992.015116666669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45992.015116666669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45992.015116666669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45992.015116666669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45992.015116666669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45992.015116666669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45992.015116666669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45992.015116666669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45992.015116666669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45992.015116666669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45992.015116666669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45992.015116666669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45992.015116666669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45992.015116666669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45992.015116666669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45992.015116666669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45992.015116666669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45992.015116666669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45992.015116666669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45992.015116666669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45992.015116666669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45992.015116666669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45992.015116666669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45992.015116666669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45992.015116666669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45992.015116666669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45992.015116666669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45992.015116666669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45992.015116666669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45992.015116666669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45992.015116666669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45992.015116666669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45992.015116666669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45992.015116666669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45992.015116666669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45992.015116666669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45992.015116666669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45992.015116666669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45992.015116666669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45992.015116666669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45992.015116666669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45992.015116666669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45992.015116666669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45992.015116666669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45992.015116666669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45992.015116666669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45992.015116666669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45992.015116666669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45992.015116666669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45992.015116666669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45992.015116666669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45992.015116666669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45992.015116666669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45992.015116666669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45992.015116666669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45992.015116666669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45992.015116666669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45992.015116666669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45992.015116666669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45992.015116666669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45992.015116666669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45992.015116666669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45992.015116666669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45992.015116666669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45992.015116666669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45992.015116666669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45992.015116666669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45992.015116666669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45992.015116666669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45992.015116666669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45992.015116666669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45992.015116666669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45992.015116666669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45992.015116666669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45992.015116666669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45992.015116666669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45992.015116666669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45992.015116666669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45992.015116666669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45992.015116666669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45992.015116666669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45992.015116666669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45992.015116666669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45992.015116666669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45992.015116666669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45992.015116666669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45992.015116666669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45992.015116666669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45992.015116666669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45992.015116666669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45992.015116666669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45992.015116666669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45992.015116666669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45992.015116666669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45992.015116666669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45992.015116666669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45992.015116666669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45992.015116666669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45992.015116666669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45992.015116666669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45992.015116666669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45992.015116666669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45992.015116666669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45992.015116666669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45992.015116666669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45992.015116666669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45992.015116666669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45992.015116666669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45992.015116666669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45992.015116666669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45992.015116666669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45992.015116666669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45992.015116666669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45992.015116666669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45992.015116666669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45992.015116666669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45992.015116666669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45992.015116666669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45992.015116666669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45992.015116666669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45992.015116666669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45992.015116666669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45992.015116666669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45992.015116666669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45992.015116666669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45992.015116666669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45992.015116666669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45992.015116666669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45992.015116666669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45992.015116666669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45992.015116666669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45992.015116666669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45992.015116666669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45992.015116666669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45992.015116666669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45992.015116666669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45992.015116666669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45992.015116666669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45992.015116666669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45992.015116666669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45992.015116666669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45992.015116666669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45992.015116666669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45992.015116666669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45992.015116666669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45992.015116666669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45992.015116666669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45992.015116666669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45992.015116666669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45992.015116666669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45992.015116666669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45992.015116666669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45992.015116666669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45992.015116666669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45992.015116666669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45992.015116666669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45992.015116666669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45992.015116666669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45992.015116666669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45992.015116666669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45992.015116666669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45992.015116666669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45992.015116666669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45992.015116666669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45992.015116666669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45992.015116666669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45992.015116666669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45992.015116666669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45992.015116666669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45992.015116666669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45992.015116666669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45992.015116666669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45992.015116666669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45992.015116666669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45992.015116666669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45992.015116666669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45992.015116666669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45992.015116666669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45992.015116666669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45992.015116666669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45992.015116666669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45992.015116666669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45992.015116666669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45992.015116666669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45992.015116666669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45992.015116666669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45992.015116666669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45992.015116666669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45992.015116666669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45992.015116666669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45992.015116666669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45992.015116666669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45992.015116666669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45992.015116666669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45992.015116666669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45992.015116666669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45992.015116666669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45992.015116666669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45992.015116666669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45992.015116666669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45992.015116666669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45992.015116666669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45992.015116666669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45992.015116666669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45992.015116666669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45992.015116666669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45992.015116666669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45992.015116666669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45992.015116666669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45992.015116666669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45992.015116666669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45992.015116666669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45992.015116666669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45992.015116666669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45992.015116666669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45992.015116666669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45992.015116666669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45992.015116666669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45992.015116666669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45992.015116666669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45992.015116666669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45992.015116666669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45992.015116666669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45992.015116666669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45992.015116666669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45992.015116666669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45992.015116666669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45992.015116666669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45992.015116666669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45992.015116666669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45992.015116666669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45992.015116666669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45992.015116666669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45992.015116666669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45992.015116666669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45992.015116666669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45992.015116666669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45992.015116666669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45992.015116666669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45992.015116666669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45992.015116666669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45992.015116666669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45992.015116666669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45992.015116666669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45992.015116666669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45992.015116666669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45992.015116666669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45992.015116666669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45992.015116666669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45992.015116666669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45992.015116666669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45992.015116666669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45992.015116666669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45992.015116666669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45992.015116666669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45992.015116666669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45992.015116666669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45992.015116666669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45992.015116666669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45992.015116666669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45992.015116666669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45992.015116666669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45992.015116666669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45992.015116666669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45992.015116666669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45992.015116666669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45992.015116666669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45992.015116666669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45992.015116666669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45992.015116666669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45992.015116666669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45992.015116666669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45992.015116666669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45992.015116666669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45992.015116666669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45992.015116666669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45992.015116666669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45992.015116666669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45992.015116666669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45992.015116666669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45992.015116666669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45992.015116666669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45992.015116666669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45992.015116666669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45992.015116666669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45992.015116666669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45992.015116666669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45992.015116666669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45992.015116666669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45992.015116666669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45992.015116666669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45992.015116666669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45992.015116666669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45992.015116666669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45992.015116666669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45992.015116666669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45992.015116666669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45992.015116666669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45992.015116666669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45992.015116666669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45992.015116666669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45992.015116666669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45992.015116666669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45992.015116666669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45992.015116666669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45992.015116666669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45992.015116666669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45992.015116666669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45992.015116666669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45992.015116666669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45992.015116666669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45992.015116666669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45992.015116666669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45992.015116666669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45992.015116666669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45992.015116666669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45992.015116666669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45992.015116666669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45992.015116666669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45992.015116666669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45992.015116666669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45992.015116666669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45992.015116666669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45992.015116666669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45992.015116666669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45992.015116666669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45992.015116666669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45992.015116666669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45992.015116666669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45992.015116666669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45992.015116666669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45992.015116666669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45992.015116666669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45992.015116666669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45992.015116666669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45992.015116666669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45992.015116666669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45992.015116666669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45992.015116666669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45992.015116666669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45992.015116666669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45992.015116666669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45992.015116666669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45992.015116666669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45992.015116666669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45992.015116666669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45992.015116666669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45992.015116666669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45992.015116666669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45992.015116666669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45992.015116666669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45992.015116666669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45992.015116666669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45992.015116666669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45992.015116666669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45992.015116666669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45992.015116666669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45992.015116666669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45992.015116666669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45992.015116666669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45992.015116666669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45992.015116666669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45992.015116666669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45992.015116666669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45992.015116666669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45992.015116666669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45992.015116666669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45992.015116666669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45992.015116666669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45992.015116666669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45992.015116666669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45992.015116666669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45992.015116666669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45992.015116666669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45992.015116666669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45992.015116666669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45992.015116666669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45992.015116666669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45992.015116666669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45992.015116666669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45992.015116666669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45992.015116666669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45992.015116666669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45992.015116666669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45992.015116666669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45992.015116666669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45992.015116666669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45992.015116666669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45992.015116666669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45992.015116666669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45992.015116666669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45992.015116666669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45992.015116666669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45992.015116666669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45992.015116666669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45992.015116666669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45992.015116666669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45992.015116666669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45992.015116666669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45992.015116666669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45992.015116666669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45992.015116666669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45992.015116666669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45992.015116666669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45992.015116666669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45992.015116666669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45992.015116666669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45992.015116666669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45992.015116666669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45992.015116666669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45992.015116666669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45992.015116666669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45992.015116666669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45992.015116666669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45992.015116666669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45992.015116666669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45992.015116666669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45992.015116666669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45992.015116666669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45992.015116666669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45992.015116666669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45992.015116666669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45992.015116666669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45992.015116666669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45992.015116666669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45992.015116666669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45992.015116666669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45992.015116666669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45992.015116666669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45992.015116666669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45992.015116666669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45992.015116666669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45992.015116666669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45992.015116666669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45992.015116666669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45992.015116666669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45992.015116666669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45992.015116666669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45992.015116666669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45992.015116666669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45992.015116666669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45992.015116666669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45992.015116666669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45992.015116666669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45992.015116666669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45992.015116666669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45992.015116666669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45992.015116666669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45992.015116666669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45992.015116666669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45992.015116666669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45992.015116666669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45992.015116666669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45992.015116666669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45992.015116666669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45992.015116666669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45992.015116666669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45992.015116666669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45992.015116666669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45992.015116666669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45992.015116666669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45992.015116666669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45992.015116666669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45992.015116666669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45992.015116666669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45992.015116666669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45992.015116666669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45992.015116666669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45992.015116666669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45992.015116666669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45992.015116666669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45992.015116666669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45992.015116666669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45992.015116666669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45992.015116666669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45992.015116666669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45992.015116666669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45992.015116666669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45992.015116666669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45992.015116666669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45992.015116666669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45992.015116666669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45992.015116666669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45992.015116666669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45992.015116666669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45992.015116666669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45992.015116666669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45992.015116666669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45992.015116666669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45992.015116666669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45992.015116666669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45992.015116666669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45992.015116666669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45992.015116666669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45992.015116666669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45992.015116666669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45992.015116666669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45992.015116666669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45992.015116666669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45992.015116666669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45992.015116666669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45992.015116666669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45992.015116666669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45992.015116666669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45992.015116666669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45992.015116666669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45992.015116666669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45992.015116666669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45992.015116666669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45992.015116666669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45992.015116666669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45992.015116666669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45992.015116666669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45992.015116666669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45992.015116666669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45992.015116666669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45992.015116666669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45992.015116666669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45992.015116666669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45992.015116666669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45992.015116666669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45992.015116666669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45992.015116666669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288.53439907407301</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45992.015116666669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45992.015116666669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45992.015116666669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45992.015116666669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45992.015116666669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45992.015116666669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45992.015116666669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45992.015116666669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45992.015116666669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45992.015116666669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45992.015116666669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45992.015116666669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45992.015116666669</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45992.015116666669</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45992.015116666669</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45992.015116666669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45992.015116666669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45992.015116666669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45992.015116666669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45992.015116666669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45992.015116666669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45992.015116666669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45992.015116666669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45992.015116666669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45992.015116666669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45992.015116666669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45992.015116666669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45992.015116666669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45992.015116666669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45992.015116666669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45992.015116666669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45992.015116666669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45992.015116666669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45992.015116666669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45992.015116666669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45992.015116666669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45992.015116666669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45992.015116666669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45992.015116666669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45992.015116666669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45992.015116666669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45992.015116666669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45992.015116666669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45992.015116666669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45992.015116666669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45992.015116666669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45992.015116666669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45992.015116666669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45992.015116666669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45992.015116666669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45992.015116666669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45992.015116666669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45992.015116666669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45992.015116666669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45992.015116666669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45992.015116666669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45992.015116666669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45992.015116666669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45992.015116666669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45992.015116666669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45992.015116666669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45992.015116666669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45992.015116666669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45992.015116666669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45992.015116666669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45992.015116666669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45992.015116666669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45992.015116666669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45992.015116666669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45992.015116666669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45992.015116666669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45992.015116666669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45992.015116666669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45992.015116666669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45992.015116666669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45992.015116666669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45992.015116666669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45992.015116666669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45992.015116666669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45992.015116666669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45992.015116666669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45992.015116666669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45992.015116666669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45992.015116666669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45992.015116666669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45992.015116666669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45992.015116666669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45992.015116666669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45992.015116666669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45992.015116666669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45992.015116666669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45992.015116666669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45992.015116666669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45992.015116666669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45992.015116666669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45992.015116666669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45992.015116666669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45992.015116666669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45992.015116666669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45992.015116666669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45992.015116666669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45992.015116666669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45992.015116666669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45992.015116666669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45992.015116666669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45992.015116666669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45992.015116666669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45992.015116666669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45992.015116666669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45992.015116666669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45992.015116666669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45992.015116666669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45992.015116666669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45992.015116666669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45992.015116666669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45992.015116666669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45992.015116666669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45992.015116666669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45992.015116666669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45992.015116666669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45992.015116666669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45992.015116666669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45992.015116666669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45992.015116666669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45992.015116666669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45992.015116666669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45992.015116666669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45992.015116666669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45992.015116666669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45992.015116666669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45992.015116666669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45992.015116666669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45992.015116666669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45992.015116666669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45992.015116666669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45992.015116666669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45992.015116666669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45992.015116666669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45992.015116666669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45992.015116666669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45992.015116666669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45992.015116666669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45992.015116666669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45992.015116666669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45992.015116666669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45992.015116666669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45992.015116666669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45992.015116666669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45992.015116666669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45992.015116666669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45992.015116666669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45992.015116666669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45992.015116666669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45992.015116666669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45992.015116666669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45992.015116666669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45992.015116666669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45992.015116666669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45992.015116666669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45992.015116666669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45992.015116666669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45992.015116666669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45992.015116666669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45992.015116666669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45992.015116666669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45992.015116666669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45992.015116666669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45992.015116666669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45992.015116666669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45992.015116666669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45992.015116666669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45992.015116666669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45992.015116666669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45992.015116666669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45992.015116666669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45992.015116666669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45992.015116666669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45992.015116666669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45992.015116666669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45992.015116666669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45992.015116666669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45992.015116666669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45992.015116666669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45992.015116666669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45992.015116666669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45992.015116666669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45992.015116666669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45992.015116666669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45992.015116666669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45992.015116666669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45992.015116666669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45992.015116666669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45992.015116666669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45992.015116666669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45992.015116666669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45992.015116666669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45992.015116666669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45992.015116666669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45992.015116666669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45992.015116666669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45992.015116666669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45992.015116666669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45992.015116666669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45992.015116666669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45992.015116666669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45992.015116666669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45992.015116666669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45992.015116666669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45992.015116666669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45992.015116666669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45992.015116666669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45992.015116666669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45992.015116666669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45992.015116666669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45992.015116666669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45992.015116666669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45992.015116666669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45992.015116666669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45992.015116666669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45992.015116666669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45992.015116666669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45992.015116666669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45992.015116666669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45992.015116666669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45992.015116666669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45992.015116666669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45992.015116666669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45992.015116666669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45992.015116666669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45992.015116666669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45992.015116666669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45992.015116666669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45992.015116666669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45992.015116666669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45992.015116666669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45992.015116666669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45992.015116666669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45992.015116666669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45992.015116666669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45992.015116666669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45992.015116666669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45992.015116666669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45992.015116666669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45992.015116666669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45992.015116666669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45992.015116666669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45992.015116666669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45992.015116666669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45992.015116666669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45992.015116666669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45992.015116666669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45992.015116666669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45992.015116666669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45992.015116666669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45992.015116666669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45992.015116666669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45992.015116666669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45992.015116666669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45992.015116666669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45992.015116666669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45992.015116666669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45992.015116666669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45992.015116666669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45992.015116666669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45992.015116666669</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abSelected="1" workbookViewId="0">
      <selection activeCell="A7" sqref="A7:X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100.18305648148089</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65.826239351852564</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43.354005555556796</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10.641818055555632</v>
      </c>
      <c r="H5" s="136">
        <v>45981.360798611109</v>
      </c>
      <c r="I5" s="106" t="str">
        <f>IFERROR(VLOOKUP(D5,DB!A:F,6,0),"")</f>
        <v>SCECO</v>
      </c>
      <c r="J5" s="106" t="str">
        <f>IFERROR(VLOOKUP(D5,DB!A:G,7,0),"")</f>
        <v>Dead</v>
      </c>
      <c r="K5" s="106" t="s">
        <v>39201</v>
      </c>
      <c r="L5" s="106" t="str">
        <f>IFERROR(VLOOKUP(D5,DB!A:I,9,0),"")</f>
        <v>Latis</v>
      </c>
    </row>
    <row r="6" spans="1:13">
      <c r="A6" s="37" t="s">
        <v>39202</v>
      </c>
      <c r="B6" s="37" t="s">
        <v>5445</v>
      </c>
      <c r="C6" s="37">
        <v>1</v>
      </c>
      <c r="D6" s="106" t="s">
        <v>32996</v>
      </c>
      <c r="E6" s="37" t="s">
        <v>39185</v>
      </c>
      <c r="F6" s="38">
        <v>45991.987835648149</v>
      </c>
      <c r="G6" s="135">
        <f ca="1">IFERROR(NOW()-F6,"")</f>
        <v>2.7281018519715872E-2</v>
      </c>
      <c r="H6" s="38">
        <v>45991.950543981482</v>
      </c>
      <c r="I6" s="37" t="str">
        <f>IFERROR(VLOOKUP(D6,DB!A:F,6,0),"")</f>
        <v>SCECO</v>
      </c>
      <c r="J6" s="37" t="str">
        <f>IFERROR(VLOOKUP(D6,DB!A:G,7,0),"")</f>
        <v>Good</v>
      </c>
      <c r="K6" s="37" t="s">
        <v>39203</v>
      </c>
      <c r="L6" s="37" t="str">
        <f>IFERROR(VLOOKUP(D6,DB!A:I,9,0),"")</f>
        <v>Latis</v>
      </c>
    </row>
    <row r="7" spans="1:13">
      <c r="A7" s="37"/>
      <c r="B7" s="37" t="str">
        <f>IFERROR(VLOOKUP(D7,DB!A:K,11,0),"")</f>
        <v/>
      </c>
      <c r="C7" s="37"/>
      <c r="D7" s="37"/>
      <c r="E7" s="37"/>
      <c r="F7" s="38"/>
      <c r="G7" s="135">
        <f ca="1">IFERROR(NOW()-F7,"")</f>
        <v>45992.015116666669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45992.015116666669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45992.015116666669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45992.015116666669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45992.015116666669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45992.015116666669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45992.015116666669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45992.015116666669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45992.015116666669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45992.015116666669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45992.015116666669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45992.015116666669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45992.015116666669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45992.015116666669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45992.015116666669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45992.015116666669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45992.015116666669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45992.015116666669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45992.015116666669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45992.015116666669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45992.015116666669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45992.015116666669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45992.015116666669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45992.015116666669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45992.015116666669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45992.015116666669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45992.015116666669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45992.015116666669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45992.015116666669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45992.015116666669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45992.015116666669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45992.015116666669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45992.015116666669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45992.015116666669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45992.015116666669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45992.015116666669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45992.015116666669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45992.015116666669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45992.015116666669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45992.015116666669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45992.015116666669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45992.015116666669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45992.015116666669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45992.015116666669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45992.015116666669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45992.015116666669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45992.015116666669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45992.015116666669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45992.015116666669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45992.015116666669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45992.015116666669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45992.015116666669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45992.015116666669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45992.015116666669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45992.015116666669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45992.015116666669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45992.015116666669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45992.015116666669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45992.015116666669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45992.015116666669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45992.015116666669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45992.015116666669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45992.015116666669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45992.015116666669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45992.015116666669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45992.015116666669</v>
      </c>
      <c r="H72" s="38"/>
      <c r="I72" s="37" t="str">
        <f>IFERROR(VLOOKUP(D72,DB!A:F,6,0),"")</f>
        <v/>
      </c>
      <c r="J72" s="37" t="str">
        <f>IFERROR(VLOOKUP(D72,DB!A:G,7,0),"")</f>
        <v/>
      </c>
      <c r="K72" s="37"/>
      <c r="L72" s="37" t="str">
        <f>IFERROR(VLOOKUP(D72,DB!A:I,9,0),"")</f>
        <v/>
      </c>
    </row>
    <row r="73" spans="1:12">
      <c r="A73" s="151"/>
      <c r="B73" s="151" t="str">
        <f>IFERROR(VLOOKUP(D73,DB!A:K,11,0),"")</f>
        <v/>
      </c>
      <c r="C73" s="151"/>
      <c r="D73" s="151"/>
      <c r="E73" s="151"/>
      <c r="F73" s="152"/>
      <c r="G73" s="153">
        <f ca="1">IFERROR(NOW()-F73,"")</f>
        <v>45992.015116666669</v>
      </c>
      <c r="H73" s="152"/>
      <c r="I73" s="151" t="str">
        <f>IFERROR(VLOOKUP(D73,DB!A:F,6,0),"")</f>
        <v/>
      </c>
      <c r="J73" s="151" t="str">
        <f>IFERROR(VLOOKUP(D73,DB!A:G,7,0),"")</f>
        <v/>
      </c>
      <c r="K73" s="151"/>
      <c r="L73" s="151" t="str">
        <f>IFERROR(VLOOKUP(D73,DB!A:I,9,0),"")</f>
        <v/>
      </c>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45992.015116666669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45992.015116666669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45992.015116666669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45992.015116666669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45992.015116666669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45992.015116666669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45992.015116666669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45992.015116666669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45992.015116666669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45992.015116666669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45992.015116666669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45992.015116666669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45992.015116666669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45992.015116666669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45992.015116666669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45992.015116666669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45992.015116666669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45992.015116666669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45992.015116666669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45992.015116666669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45992.015116666669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45992.015116666669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45992.015116666669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45992.015116666669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45992.015116666669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45992.015116666669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45992.015116666669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45992.015116666669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45992.015116666669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45992.015116666669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45992.015116666669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45992.015116666669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45992.015116666669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45992.015116666669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45992.015116666669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45992.015116666669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45992.015116666669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45992.015116666669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45992.015116666669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45992.015116666669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45992.015116666669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45992.015116666669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45992.015116666669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45992.015116666669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45992.015116666669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45992.015116666669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45992.015116666669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45992.015116666669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45992.015116666669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45992.015116666669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45992.015116666669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45992.015116666669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45992.015116666669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45992.015116666669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45992.015116666669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45992.015116666669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45992.015116666669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45992.015116666669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45992.015116666669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45992.015116666669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45992.015116666669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45992.015116666669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45992.015116666669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45992.015116666669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45992.015116666669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45992.015116666669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45992.015116666669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45992.015116666669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45992.015116666669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45992.015116666669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45992.015116666669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45992.015116666669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45992.015116666669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45992.015116666669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45992.015116666669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45992.015116666669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45992.015116666669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45992.015116666669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45992.015116666669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45992.015116666669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45992.015116666669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45992.015116666669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45992.015116666669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45992.015116666669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45992.015116666669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45992.015116666669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45992.015116666669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45992.015116666669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45992.015116666669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45992.015116666669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45992.015116666669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45992.015116666669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45992.015116666669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45992.015116666669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45992.015116666669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45992.015116666669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45992.015116666669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45992.015116666669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45992.015116666669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45992.015116666669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45992.015116666669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45992.015116666669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45992.015116666669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45992.015116666669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45992.015116666669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45992.015116666669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45992.015116666669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45992.015116666669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45992.015116666669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45992.015116666669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45992.015116666669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45992.015116666669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45992.015116666669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45992.015116666669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45992.015116666669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45992.015116666669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45992.015116666669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45992.015116666669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45992.015116666669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45992.015116666669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45992.015116666669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45992.015116666669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45992.015116666669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45992.015116666669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45992.015116666669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45992.015116666669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45992.015116666669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45992.015116666669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45992.015116666669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45992.015116666669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45992.015116666669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45992.015116666669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45992.015116666669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45992.015116666669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45992.015116666669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45992.015116666669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45992.015116666669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45992.015116666669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45992.015116666669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45992.015116666669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45992.015116666669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45992.015116666669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45992.015116666669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45992.015116666669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45992.015116666669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45992.015116666669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45992.015116666669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45992.015116666669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45992.015116666669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45992.015116666669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45992.015116666669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45992.015116666669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45992.015116666669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45992.015116666669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45992.015116666669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45992.015116666669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45992.015116666669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45992.015116666669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45992.015116666669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45992.015116666669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45992.015116666669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45992.015116666669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45992.015116666669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45992.015116666669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45992.015116666669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45992.015116666669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45992.015116666669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45992.015116666669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45992.015116666669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45992.015116666669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45992.015116666669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45992.015116666669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45992.015116666669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45992.015116666669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45992.015116666669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45992.015116666669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45992.015116666669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45992.015116666669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45992.015116666669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45992.015116666669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45992.015116666669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45992.015116666669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45992.015116666669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45992.015116666669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45992.015116666669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45992.015116666669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45992.015116666669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45992.015116666669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45992.015116666669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45992.015116666669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45992.015116666669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45992.015116666669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45992.015116666669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45992.015116666669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45992.015116666669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45992.015116666669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45992.015116666669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45992.015116666669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45992.015116666669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45992.015116666669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45992.015116666669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45992.015116666669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45992.015116666669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45992.015116666669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45992.015116666669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45992.015116666669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45992.015116666669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45992.015116666669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45992.015116666669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45992.015116666669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45992.015116666669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45992.015116666669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45992.015116666669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45992.015116666669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45992.015116666669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45992.015116666669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45992.015116666669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45992.015116666669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45992.015116666669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45992.015116666669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45992.015116666669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45992.015116666669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45992.015116666669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45992.015116666669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45992.015116666669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45992.015116666669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45992.015116666669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45992.015116666669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45992.015116666669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45992.015116666669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45992.015116666669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45992.015116666669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45992.015116666669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45992.015116666669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45992.015116666669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45992.015116666669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45992.015116666669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45992.015116666669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45992.015116666669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45992.015116666669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45992.015116666669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45992.015116666669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45992.015116666669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45992.015116666669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45992.015116666669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45992.015116666669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45992.015116666669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45992.015116666669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45992.015116666669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45992.015116666669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45992.015116666669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45992.015116666669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45992.015116666669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45992.015116666669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45992.015116666669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45992.015116666669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45992.015116666669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45992.015116666669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45992.015116666669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45992.015116666669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45992.015116666669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45992.015116666669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45992.015116666669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45992.015116666669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45992.015116666669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45992.015116666669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45992.015116666669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45992.015116666669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45992.015116666669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45992.015116666669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45992.015116666669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45992.015116666669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45992.015116666669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45992.015116666669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45992.015116666669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45992.015116666669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45992.015116666669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45992.015116666669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45992.015116666669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45992.015116666669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45992.015116666669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45992.015116666669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45992.015116666669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45992.015116666669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45992.015116666669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45992.015116666669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45992.015116666669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45992.015116666669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45992.015116666669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45992.015116666669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45992.015116666669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45992.015116666669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45992.015116666669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45992.015116666669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45992.015116666669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45992.015116666669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45992.015116666669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45992.015116666669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45992.015116666669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45992.015116666669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45992.015116666669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45992.015116666669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45992.015116666669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45992.015116666669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45992.015116666669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45992.015116666669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45992.015116666669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45992.015116666669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45992.015116666669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45992.015116666669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45992.015116666669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45992.015116666669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45992.015116666669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45992.015116666669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45992.015116666669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45992.015116666669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45992.015116666669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45992.015116666669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45992.015116666669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45992.015116666669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45992.015116666669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45992.015116666669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45992.015116666669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45992.015116666669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45992.015116666669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45992.015116666669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45992.015116666669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45992.015116666669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45992.015116666669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45992.015116666669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45992.015116666669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45992.015116666669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45992.015116666669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45992.015116666669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45992.015116666669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45992.015116666669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45992.015116666669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45992.015116666669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45992.015116666669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45992.015116666669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45992.015116666669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45992.015116666669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45992.015116666669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45992.015116666669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45992.015116666669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45992.015116666669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45992.015116666669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45992.015116666669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45992.015116666669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45992.015116666669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45992.015116666669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45992.015116666669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45992.015116666669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45992.015116666669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45992.015116666669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45992.015116666669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45992.015116666669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45992.015116666669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45992.015116666669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45992.015116666669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45992.015116666669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45992.015116666669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45992.015116666669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45992.015116666669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45992.015116666669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45992.015116666669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45992.015116666669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45992.015116666669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45992.015116666669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45992.015116666669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45992.015116666669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45992.015116666669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45992.015116666669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45992.015116666669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45992.015116666669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45992.015116666669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45992.015116666669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45992.015116666669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45992.015116666669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45992.015116666669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45992.015116666669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45992.015116666669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45992.015116666669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45992.015116666669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45992.015116666669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45992.015116666669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45992.015116666669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45992.015116666669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45992.015116666669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45992.015116666669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45992.015116666669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45992.015116666669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45992.015116666669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45992.015116666669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45992.015116666669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45992.015116666669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45992.015116666669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45992.015116666669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45992.015116666669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45992.015116666669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45992.015116666669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45992.015116666669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45992.015116666669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45992.015116666669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45992.015116666669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45992.015116666669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45992.015116666669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45992.015116666669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45992.015116666669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45992.015116666669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45992.015116666669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45992.015116666669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45992.015116666669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45992.015116666669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45992.015116666669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45992.015116666669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45992.015116666669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45992.015116666669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45992.015116666669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45992.015116666669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45992.015116666669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45992.015116666669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45992.015116666669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45992.015116666669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45992.015116666669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45992.015116666669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45992.015116666669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45992.015116666669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45992.015116666669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45992.015116666669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45992.015116666669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45992.015116666669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45992.015116666669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45992.015116666669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45992.015116666669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45992.015116666669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45992.015116666669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45992.015116666669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45992.015116666669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45992.015116666669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45992.015116666669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45992.015116666669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45992.015116666669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45992.015116666669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45992.015116666669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45992.015116666669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45992.015116666669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45992.015116666669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45992.015116666669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45992.015116666669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45992.015116666669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45992.015116666669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45992.015116666669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45992.015116666669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45992.015116666669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45992.015116666669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45992.015116666669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45992.015116666669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45992.015116666669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45992.015116666669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45992.015116666669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45992.015116666669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45992.015116666669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45992.015116666669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45992.015116666669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45992.015116666669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45992.015116666669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45992.015116666669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45992.015116666669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45992.015116666669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45992.015116666669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45992.015116666669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45992.015116666669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45992.015116666669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45992.015116666669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45992.015116666669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45992.015116666669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45992.015116666669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45992.015116666669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2025-11-30T21:23:50Z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