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25" documentId="120_S{2AC9BD13-BADA-5192-A53E-5A8FF88502F6}" xr6:coauthVersionLast="47" xr6:coauthVersionMax="47" xr10:uidLastSave="{66A9F2C4-7C1D-440C-92A9-F16A3DA069E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<sst xmlns="http://schemas.openxmlformats.org/spreadsheetml/2006/main" count="181594" uniqueCount="39211">
  <si>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</si>
  <si>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</si>
  <si>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</si>
  <si>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</si>
  <si>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</si>
  <si>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</si>
  <si>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</si>
  <si>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</si>
  <si>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</si>
  <si>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</si>
  <si>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</si>
  <si>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</si>
  <si>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</si>
  <si>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</si>
  <si>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</si>
  <si>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</si>
  <si>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</si>
  <si>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</si>
  <si>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</si>
  <si>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</si>
  <si>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</si>
  <si>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</si>
  <si>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</si>
  <si>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</si>
  <si>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</si>
  <si>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</si>
  <si>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</si>
  <si>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</si>
  <si>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</si>
  <si>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</si>
  <si>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</si>
  <si>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</si>
  <si>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</si>
  <si>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</si>
  <si>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</si>
  <si>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</si>
  <si>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</si>
  <si>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</si>
  <si>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</si>
  <si>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</si>
  <si>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</si>
  <si>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</si>
  <si>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</si>
  <si>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</si>
  <si>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</si>
  <si>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</si>
  <si>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</si>
  <si>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</si>
  <si>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</si>
  <si>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</si>
  <si>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</si>
  <si>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</si>
  <si>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</si>
  <si>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</si>
  <si>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</si>
  <si>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</si>
  <si>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</si>
  <si>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</si>
  <si>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</si>
  <si>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</si>
  <si>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</si>
  <si>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</si>
  <si>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</si>
  <si>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</si>
  <si>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</si>
  <si>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</si>
  <si>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</si>
  <si>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</si>
  <si>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</si>
  <si>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</si>
  <si>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</si>
  <si>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</si>
  <si>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</si>
  <si>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</si>
  <si>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</si>
  <si>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</si>
  <si>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</si>
  <si>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</si>
  <si>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</si>
  <si>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</si>
  <si>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</si>
  <si>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</si>
  <si>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</si>
  <si>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</si>
  <si>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</si>
  <si>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</si>
  <si>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</si>
  <si>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</si>
  <si>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</si>
  <si>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</si>
  <si>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</si>
  <si>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</si>
  <si>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</si>
  <si>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</si>
  <si>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</si>
  <si>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</si>
  <si>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</si>
  <si>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</si>
  <si>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</si>
  <si>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</si>
  <si>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</si>
  <si>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</si>
  <si>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</si>
  <si>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</si>
  <si>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</si>
  <si>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</si>
  <si>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</si>
  <si>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</si>
  <si>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</si>
  <si>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</si>
  <si>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</si>
  <si>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</si>
  <si>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</si>
  <si>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</si>
  <si>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</si>
  <si>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</si>
  <si>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</si>
  <si>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</si>
  <si>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</si>
  <si>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</si>
  <si>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</si>
  <si>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</si>
  <si>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</si>
  <si>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</si>
  <si>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</si>
  <si>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</si>
  <si>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</si>
  <si>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</si>
  <si>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</si>
  <si>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</si>
  <si>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</si>
  <si>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</si>
  <si>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</si>
  <si>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</si>
  <si>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</si>
  <si>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</si>
  <si>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</si>
  <si>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</si>
  <si>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</si>
  <si>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</si>
  <si>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</si>
  <si>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</si>
  <si>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</si>
  <si>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</si>
  <si>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</si>
  <si>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</si>
  <si>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</si>
  <si>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</si>
  <si>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</si>
  <si>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</si>
  <si>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</si>
  <si>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</si>
  <si>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</si>
  <si>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</si>
  <si>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</si>
  <si>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</si>
  <si>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</si>
  <si>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</si>
  <si>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</si>
  <si>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</si>
  <si>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</si>
  <si>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</si>
  <si>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</si>
  <si>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</si>
  <si>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</si>
  <si>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</si>
  <si>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</si>
  <si>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</si>
  <si>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</si>
  <si>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</si>
  <si>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</si>
  <si>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</si>
  <si>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</si>
  <si>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</si>
  <si>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</si>
  <si>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</si>
  <si>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</si>
  <si>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</si>
  <si>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</si>
  <si>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</si>
  <si>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</si>
  <si>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</si>
  <si>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</si>
  <si>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</si>
  <si>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</si>
  <si>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</si>
  <si>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</si>
  <si>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</si>
  <si>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</si>
  <si>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</si>
  <si>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</si>
  <si>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</si>
  <si>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</si>
  <si>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</si>
  <si>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</si>
  <si>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</si>
  <si>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</si>
  <si>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</si>
  <si>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</si>
  <si>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</si>
  <si>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</si>
  <si>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</si>
  <si>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</si>
  <si>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</si>
  <si>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</si>
  <si>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</si>
  <si>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</si>
  <si>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</si>
  <si>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</si>
  <si>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</si>
  <si>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</si>
  <si>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</si>
  <si>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</si>
  <si>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</si>
  <si>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</si>
  <si>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</si>
  <si>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</si>
  <si>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</si>
  <si>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</si>
  <si>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</si>
  <si>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</si>
  <si>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</si>
  <si>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</si>
  <si>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</si>
  <si>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</si>
  <si>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</si>
  <si>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</si>
  <si>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</si>
  <si>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</si>
  <si>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</si>
  <si>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</si>
  <si>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</si>
  <si>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</si>
  <si>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</si>
  <si>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</si>
  <si>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</si>
  <si>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</si>
  <si>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</si>
  <si>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</si>
  <si>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</si>
  <si>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</si>
  <si>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</si>
  <si>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</si>
  <si>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</si>
  <si>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</si>
  <si>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</si>
  <si>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</si>
  <si>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</si>
  <si>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</si>
  <si>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</si>
  <si>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</si>
  <si>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</si>
  <si>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</si>
  <si>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</si>
  <si>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</si>
  <si>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</si>
  <si>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</si>
  <si>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</si>
  <si>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</si>
  <si>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</si>
  <si>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</si>
  <si>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</si>
  <si>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</si>
  <si>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</si>
  <si>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</si>
  <si>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</si>
  <si>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</si>
  <si>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</si>
  <si>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</si>
  <si>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</si>
  <si>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</si>
  <si>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</si>
  <si>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</si>
  <si>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</si>
  <si>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</si>
  <si>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</si>
  <si>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</si>
  <si>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</si>
  <si>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</si>
  <si>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</si>
  <si>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</si>
  <si>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</si>
  <si>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</si>
  <si>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</si>
  <si>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</si>
  <si>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</si>
  <si>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</si>
  <si>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</si>
  <si>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</si>
  <si>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</si>
  <si>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</si>
  <si>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</si>
  <si>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</si>
  <si>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</si>
  <si>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</si>
  <si>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</si>
  <si>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</si>
  <si>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</si>
  <si>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</si>
  <si>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</si>
  <si>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</si>
  <si>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</si>
  <si>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</si>
  <si>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</si>
  <si>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</si>
  <si>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</si>
  <si>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</si>
  <si>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</si>
  <si>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</si>
  <si>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</si>
  <si>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</si>
  <si>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</si>
  <si>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</si>
  <si>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</si>
  <si>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</si>
  <si>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</si>
  <si>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</si>
  <si>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</si>
  <si>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</si>
  <si>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</si>
  <si>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</si>
  <si>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</si>
  <si>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</si>
  <si>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</si>
  <si>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</si>
  <si>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</si>
  <si>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</si>
  <si>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</si>
  <si>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</si>
  <si>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</si>
  <si>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</si>
  <si>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</si>
  <si>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</si>
  <si>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</si>
  <si>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</si>
  <si>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</si>
  <si>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</si>
  <si>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</si>
  <si>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</si>
  <si>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</si>
  <si>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</si>
  <si>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</si>
  <si>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</si>
  <si>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</si>
  <si>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</si>
  <si>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</si>
  <si>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</si>
  <si>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</si>
  <si>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</si>
  <si>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</si>
  <si>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</si>
  <si>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</si>
  <si>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</si>
  <si>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</si>
  <si>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</si>
  <si>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</si>
  <si>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</si>
  <si>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</si>
  <si>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</si>
  <si>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</si>
  <si>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</si>
  <si>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</si>
  <si>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</si>
  <si>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</si>
  <si>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</si>
  <si>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</si>
  <si>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</si>
  <si>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</si>
  <si>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</si>
  <si>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</si>
  <si>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</si>
  <si>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</si>
  <si>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</si>
  <si>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</si>
  <si>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</si>
  <si>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</si>
  <si>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</si>
  <si>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</si>
  <si>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</si>
  <si>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</si>
  <si>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</si>
  <si>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</si>
  <si>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</si>
  <si>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</si>
  <si>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</si>
  <si>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</si>
  <si>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</si>
  <si>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</si>
  <si>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</si>
  <si>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</si>
  <si>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</si>
  <si>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</si>
  <si>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</si>
  <si>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</si>
  <si>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</si>
  <si>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</si>
  <si>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</si>
  <si>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</si>
  <si>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</si>
  <si>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</si>
  <si>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</si>
  <si>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</si>
  <si>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</si>
  <si>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</si>
  <si>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</si>
  <si>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</si>
  <si>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</si>
  <si>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</si>
  <si>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</si>
  <si>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</si>
  <si>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</si>
  <si>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</si>
  <si>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</si>
  <si>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</si>
  <si>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</si>
  <si>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</si>
  <si>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</si>
  <si>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</si>
  <si>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</si>
  <si>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</si>
  <si>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</si>
  <si>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</si>
  <si>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</si>
  <si>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</si>
  <si>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</si>
  <si>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</si>
  <si>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</si>
  <si>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</si>
  <si>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</si>
  <si>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</si>
  <si>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</si>
  <si>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</si>
  <si>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</si>
  <si>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</si>
  <si>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</si>
  <si>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</si>
  <si>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</si>
  <si>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</si>
  <si>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</si>
  <si>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</si>
  <si>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</si>
  <si>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</si>
  <si>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</si>
  <si>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</si>
  <si>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</si>
  <si>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</si>
  <si>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</si>
  <si>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</si>
  <si>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</si>
  <si>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</si>
  <si>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</si>
  <si>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</si>
  <si>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</si>
  <si>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</si>
  <si>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</si>
  <si>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</si>
  <si>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</si>
  <si>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</si>
  <si>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</si>
  <si>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</si>
  <si>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</si>
  <si>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</si>
  <si>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</si>
  <si>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</si>
  <si>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</si>
  <si>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</si>
  <si>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</si>
  <si>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</si>
  <si>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</si>
  <si>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</si>
  <si>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</si>
  <si>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</si>
  <si>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</si>
  <si>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</si>
  <si>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</si>
  <si>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</si>
  <si>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</si>
  <si>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</si>
  <si>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</si>
  <si>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</si>
  <si>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</si>
  <si>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</si>
  <si>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</si>
  <si>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</si>
  <si>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</si>
  <si>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</si>
  <si>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</si>
  <si>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</si>
  <si>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</si>
  <si>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</si>
  <si>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</si>
  <si>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</si>
  <si>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</si>
  <si>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</si>
  <si>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</si>
  <si>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</si>
  <si>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</si>
  <si>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</si>
  <si>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</si>
  <si>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</si>
  <si>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</si>
  <si>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</si>
  <si>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</si>
  <si>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</si>
  <si>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</si>
  <si>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</si>
  <si>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</si>
  <si>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</si>
  <si>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</si>
  <si>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</si>
  <si>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</si>
  <si>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</si>
  <si>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</si>
  <si>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</si>
  <si>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</si>
  <si>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</si>
  <si>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</si>
  <si>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</si>
  <si>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</si>
  <si>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</si>
  <si>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</si>
  <si>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</si>
  <si>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</si>
  <si>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</si>
  <si>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</si>
  <si>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</si>
  <si>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</si>
  <si>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</si>
  <si>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</si>
  <si>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</si>
  <si>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</si>
  <si>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</si>
  <si>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</si>
  <si>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</si>
  <si>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</si>
  <si>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</si>
  <si>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</si>
  <si>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</si>
  <si>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</si>
  <si>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</si>
  <si>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</si>
  <si>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</si>
  <si>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</si>
  <si>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</si>
  <si>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</si>
  <si>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</si>
  <si>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</si>
  <si>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</si>
  <si>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</si>
  <si>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</si>
  <si>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</si>
  <si>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</si>
  <si>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</si>
  <si>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</si>
  <si>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</si>
  <si>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</si>
  <si>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</si>
  <si>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</si>
  <si>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</si>
  <si>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</si>
  <si>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</si>
  <si>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</si>
  <si>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</si>
  <si>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</si>
  <si>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</si>
  <si>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</si>
  <si>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</si>
  <si>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</si>
  <si>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</si>
  <si>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</si>
  <si>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</si>
  <si>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</si>
  <si>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</si>
  <si>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</si>
  <si>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</si>
  <si>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</si>
  <si>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</si>
  <si>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</si>
  <si>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</si>
  <si>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</si>
  <si>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</si>
  <si>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</si>
  <si>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</si>
  <si>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</si>
  <si>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</si>
  <si>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</si>
  <si>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</si>
  <si>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</si>
  <si>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</si>
  <si>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</si>
  <si>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</si>
  <si>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</si>
  <si>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</si>
  <si>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</si>
  <si>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</si>
  <si>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</si>
  <si>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</si>
  <si>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</si>
  <si>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</si>
  <si>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</si>
  <si>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</si>
  <si>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</si>
  <si>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</si>
  <si>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</si>
  <si>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</si>
  <si>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</si>
  <si>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</si>
  <si>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</si>
  <si>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</si>
  <si>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</si>
  <si>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</si>
  <si>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</si>
  <si>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</si>
  <si>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</si>
  <si>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</si>
  <si>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</si>
  <si>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</si>
  <si>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</si>
  <si>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</si>
  <si>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</si>
  <si>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</si>
  <si>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</si>
  <si>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</si>
  <si>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</si>
  <si>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</si>
  <si>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</si>
  <si>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</si>
  <si>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</si>
  <si>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</si>
  <si>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</si>
  <si>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</si>
  <si>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</si>
  <si>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</si>
  <si>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</si>
  <si>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</si>
  <si>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</si>
  <si>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</si>
  <si>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</si>
  <si>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</si>
  <si>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</si>
  <si>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</si>
  <si>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</si>
  <si>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</si>
  <si>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</si>
  <si>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</si>
  <si>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</si>
  <si>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</si>
  <si>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</si>
  <si>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</si>
  <si>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</si>
  <si>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</si>
  <si>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</si>
  <si>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</si>
  <si>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</si>
  <si>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</si>
  <si>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</si>
  <si>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</si>
  <si>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</si>
  <si>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</si>
  <si>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</si>
  <si>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</si>
  <si>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</si>
  <si>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</si>
  <si>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</si>
  <si>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</si>
  <si>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</si>
  <si>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</si>
  <si>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</si>
  <si>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</si>
  <si>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</si>
  <si>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</si>
  <si>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</si>
  <si>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</si>
  <si>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</si>
  <si>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</si>
  <si>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</si>
  <si>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</si>
  <si>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</si>
  <si>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</si>
  <si>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</si>
  <si>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</si>
  <si>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</si>
  <si>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</si>
  <si>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</si>
  <si>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</si>
  <si>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</si>
  <si>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</si>
  <si>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</si>
  <si>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</si>
  <si>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</si>
  <si>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</si>
  <si>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</si>
  <si>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</si>
  <si>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</si>
  <si>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</si>
  <si>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</si>
  <si>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</si>
  <si>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</si>
  <si>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</si>
  <si>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</si>
  <si>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</si>
  <si>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</si>
  <si>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</si>
  <si>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</si>
  <si>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</si>
  <si>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</si>
  <si>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</si>
  <si>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</si>
  <si>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</si>
  <si>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</si>
  <si>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</si>
  <si>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</si>
  <si>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</si>
  <si>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</si>
  <si>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</si>
  <si>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</si>
  <si>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</si>
  <si>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</si>
  <si>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</si>
  <si>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</si>
  <si>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</si>
  <si>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</si>
  <si>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</si>
  <si>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</si>
  <si>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</si>
  <si>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</si>
  <si>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</si>
  <si>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</si>
  <si>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</si>
  <si>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</si>
  <si>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</si>
  <si>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</si>
  <si>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</si>
  <si>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</si>
  <si>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</si>
  <si>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</si>
  <si>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</si>
  <si>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</si>
  <si>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</si>
  <si>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</si>
  <si>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</si>
  <si>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</si>
  <si>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</si>
  <si>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</si>
  <si>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</si>
  <si>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</si>
  <si>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</si>
  <si>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</si>
  <si>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</si>
  <si>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</si>
  <si>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</si>
  <si>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</si>
  <si>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</si>
  <si>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</si>
  <si>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</si>
  <si>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</si>
  <si>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</si>
  <si>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</si>
  <si>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</si>
  <si>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</si>
  <si>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</si>
  <si>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</si>
  <si>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</si>
  <si>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</si>
  <si>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</si>
  <si>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</si>
  <si>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</si>
  <si>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</si>
  <si>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</si>
  <si>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</si>
  <si>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</si>
  <si>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</si>
  <si>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</si>
  <si>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</si>
  <si>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</si>
  <si>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</si>
  <si>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</si>
  <si>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</si>
  <si>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</si>
  <si>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</si>
  <si>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</si>
  <si>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</si>
  <si>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</si>
  <si>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</si>
  <si>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</si>
  <si>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</si>
  <si>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</si>
  <si>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</si>
  <si>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</si>
  <si>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</si>
  <si>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</si>
  <si>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</si>
  <si>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</si>
  <si>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</si>
  <si>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</si>
  <si>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</si>
  <si>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</si>
  <si>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</si>
  <si>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</si>
  <si>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</si>
  <si>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</si>
  <si>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</si>
  <si>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</si>
  <si>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</si>
  <si>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</si>
  <si>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</si>
  <si>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</si>
  <si>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</si>
  <si>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</si>
  <si>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</si>
  <si>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</si>
  <si>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</si>
  <si>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</si>
  <si>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</si>
  <si>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</si>
  <si>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</si>
  <si>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</si>
  <si>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</si>
  <si>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</si>
  <si>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</si>
  <si>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</si>
  <si>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</si>
  <si>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</si>
  <si>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</si>
  <si>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</si>
  <si>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</si>
  <si>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</si>
  <si>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</si>
  <si>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</si>
  <si>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</si>
  <si>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</si>
  <si>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</si>
  <si>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</si>
  <si>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</si>
  <si>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</si>
  <si>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</si>
  <si>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</si>
  <si>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</si>
  <si>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</si>
  <si>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</si>
  <si>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</si>
  <si>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</si>
  <si>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</si>
  <si>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</si>
  <si>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</si>
  <si>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</si>
  <si>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</si>
  <si>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</si>
  <si>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</si>
  <si>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</si>
  <si>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</si>
  <si>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</si>
  <si>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</si>
  <si>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</si>
  <si>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</si>
  <si>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</si>
  <si>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</si>
  <si>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</si>
  <si>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</si>
  <si>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</si>
  <si>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</si>
  <si>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</si>
  <si>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</si>
  <si>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</si>
  <si>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</si>
  <si>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</si>
  <si>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</si>
  <si>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</si>
  <si>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</si>
  <si>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</si>
  <si>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</si>
  <si>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</si>
  <si>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</si>
  <si>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</si>
  <si>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</si>
  <si>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</si>
  <si>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</si>
  <si>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</si>
  <si>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</si>
  <si>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</si>
  <si>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</si>
  <si>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</si>
  <si>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</si>
  <si>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</si>
  <si>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</si>
  <si>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</si>
  <si>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</si>
  <si>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</si>
  <si>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</si>
  <si>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</si>
  <si>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</si>
  <si>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</si>
  <si>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</si>
  <si>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</si>
  <si>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</si>
  <si>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</si>
  <si>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</si>
  <si>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</si>
  <si>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</si>
  <si>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</si>
  <si>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</si>
  <si>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</si>
  <si>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</si>
  <si>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</si>
  <si>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</si>
  <si>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</si>
  <si>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</si>
  <si>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</si>
  <si>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</si>
  <si>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</si>
  <si>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</si>
  <si>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</si>
  <si>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</si>
  <si>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</si>
  <si>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</si>
  <si>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</si>
  <si>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</si>
  <si>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</si>
  <si>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</si>
  <si>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</si>
  <si>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</si>
  <si>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</si>
  <si>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</si>
  <si>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</si>
  <si>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</si>
  <si>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</si>
  <si>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</si>
  <si>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</si>
  <si>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</si>
  <si>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</si>
  <si>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</si>
  <si>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</si>
  <si>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</si>
  <si>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</si>
  <si>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</si>
  <si>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</si>
  <si>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</si>
  <si>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</si>
  <si>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</si>
  <si>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</si>
  <si>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</si>
  <si>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</si>
  <si>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</si>
  <si>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</si>
  <si>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</si>
  <si>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</si>
  <si>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</si>
  <si>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</si>
  <si>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</si>
  <si>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</si>
  <si>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</si>
  <si>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</si>
  <si>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</si>
  <si>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</si>
  <si>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</si>
  <si>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</si>
  <si>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</si>
  <si>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</si>
  <si>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</si>
  <si>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</si>
  <si>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</si>
  <si>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</si>
  <si>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</si>
  <si>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</si>
  <si>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</si>
  <si>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</si>
  <si>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</si>
  <si>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</si>
  <si>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</si>
  <si>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</si>
  <si>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</si>
  <si>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</si>
  <si>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</si>
  <si>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</si>
  <si>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</si>
  <si>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</si>
  <si>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</si>
  <si>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</si>
  <si>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</si>
  <si>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</si>
  <si>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</si>
  <si>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</si>
  <si>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</si>
  <si>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</si>
  <si>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</si>
  <si>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</si>
  <si>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</si>
  <si>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</si>
  <si>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</si>
  <si>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</si>
  <si>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</si>
  <si>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</si>
  <si>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</si>
  <si>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</si>
  <si>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</si>
  <si>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</si>
  <si>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</si>
  <si>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</si>
  <si>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</si>
  <si>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</si>
  <si>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</si>
  <si>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</si>
  <si>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</si>
  <si>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</si>
  <si>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</si>
  <si>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</si>
  <si>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</si>
  <si>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</si>
  <si>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</si>
  <si>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</si>
  <si>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</si>
  <si>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</si>
  <si>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</si>
  <si>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</si>
  <si>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</si>
  <si>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</si>
  <si>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</si>
  <si>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</si>
  <si>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</si>
  <si>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</si>
  <si>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</si>
  <si>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</si>
  <si>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</si>
  <si>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</si>
  <si>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</si>
  <si>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</si>
  <si>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</si>
  <si>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</si>
  <si>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</si>
  <si>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</si>
  <si>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</si>
  <si>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</si>
  <si>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</si>
  <si>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</si>
  <si>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</si>
  <si>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</si>
  <si>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</si>
  <si>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</si>
  <si>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</si>
  <si>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</si>
  <si>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</si>
  <si>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</si>
  <si>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</si>
  <si>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</si>
  <si>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</si>
  <si>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</si>
  <si>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</si>
  <si>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</si>
  <si>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</si>
  <si>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</si>
  <si>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</si>
  <si>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</si>
  <si>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</si>
  <si>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</si>
  <si>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</si>
  <si>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</si>
  <si>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</si>
  <si>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</si>
  <si>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</si>
  <si>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</si>
  <si>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</si>
  <si>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</si>
  <si>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</si>
  <si>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</si>
  <si>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</si>
  <si>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</si>
  <si>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</si>
  <si>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</si>
  <si>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</si>
  <si>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</si>
  <si>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</si>
  <si>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</si>
  <si>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</si>
  <si>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</si>
  <si>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</si>
  <si>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</si>
  <si>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</si>
  <si>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</si>
  <si>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</si>
  <si>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</si>
  <si>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</si>
  <si>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</si>
  <si>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</si>
  <si>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</si>
  <si>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</si>
  <si>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</si>
  <si>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</si>
  <si>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</si>
  <si>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</si>
  <si>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</si>
  <si>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</si>
  <si>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</si>
  <si>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</si>
  <si>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</si>
  <si>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</si>
  <si>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</si>
  <si>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</si>
  <si>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</si>
  <si>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</si>
  <si>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</si>
  <si>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</si>
  <si>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</si>
  <si>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</si>
  <si>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</si>
  <si>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</si>
  <si>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</si>
  <si>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</si>
  <si>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</si>
  <si>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</si>
  <si>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</si>
  <si>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</si>
  <si>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</si>
  <si>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</si>
  <si>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</si>
  <si>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</si>
  <si>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</si>
  <si>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</si>
  <si>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</si>
  <si>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</si>
  <si>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</si>
  <si>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</si>
  <si>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</si>
  <si>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</si>
  <si>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</si>
  <si>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</si>
  <si>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</si>
  <si>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</si>
  <si>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</si>
  <si>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</si>
  <si>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</si>
  <si>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</si>
  <si>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</si>
  <si>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</si>
  <si>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</si>
  <si>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</si>
  <si>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</si>
  <si>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</si>
  <si>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</si>
  <si>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</si>
  <si>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</si>
  <si>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</si>
  <si>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</si>
  <si>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</si>
  <si>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</si>
  <si>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</si>
  <si>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</si>
  <si>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</si>
  <si>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</si>
  <si>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</si>
  <si>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</si>
  <si>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</si>
  <si>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</si>
  <si>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</si>
  <si>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</si>
  <si>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</si>
  <si>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</si>
  <si>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</si>
  <si>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</si>
  <si>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</si>
  <si>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</si>
  <si>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</si>
  <si>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</si>
  <si>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</si>
  <si>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</si>
  <si>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</si>
  <si>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</si>
  <si>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</si>
  <si>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</si>
  <si>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</si>
  <si>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</si>
  <si>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</si>
  <si>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</si>
  <si>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</si>
  <si>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</si>
  <si>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</si>
  <si>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</si>
  <si>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</si>
  <si>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</si>
  <si>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</si>
  <si>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</si>
  <si>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</si>
  <si>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</si>
  <si>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</si>
  <si>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</si>
  <si>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</si>
  <si>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</si>
  <si>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</si>
  <si>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</si>
  <si>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</si>
  <si>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</si>
  <si>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</si>
  <si>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</si>
  <si>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</si>
  <si>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</si>
  <si>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</si>
  <si>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</si>
  <si>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</si>
  <si>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</si>
  <si>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</si>
  <si>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</si>
  <si>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</si>
  <si>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</si>
  <si>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</si>
  <si>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</si>
  <si>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</si>
  <si>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</si>
  <si>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</si>
  <si>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</si>
  <si>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</si>
  <si>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</si>
  <si>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</si>
  <si>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</si>
  <si>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</si>
  <si>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</si>
  <si>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</si>
  <si>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</si>
  <si>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</si>
  <si>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</si>
  <si>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</si>
  <si>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</si>
  <si>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</si>
  <si>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</si>
  <si>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</si>
  <si>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</si>
  <si>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</si>
  <si>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</si>
  <si>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</si>
  <si>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</si>
  <si>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</si>
  <si>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</si>
  <si>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</si>
  <si>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</si>
  <si>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</si>
  <si>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</si>
  <si>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</si>
  <si>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</si>
  <si>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</si>
  <si>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</si>
  <si>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</si>
  <si>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</si>
  <si>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</si>
  <si>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</si>
  <si>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</si>
  <si>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</si>
  <si>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</si>
  <si>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</si>
  <si>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</si>
  <si>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</si>
  <si>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</si>
  <si>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</si>
  <si>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</si>
  <si>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</si>
  <si>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</si>
  <si>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</si>
  <si>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</si>
  <si>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</si>
  <si>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</si>
  <si>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</si>
  <si>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</si>
  <si>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</si>
  <si>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</si>
  <si>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</si>
  <si>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</si>
  <si>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</si>
  <si>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</si>
  <si>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</si>
  <si>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</si>
  <si>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</si>
  <si>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</si>
  <si>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</si>
  <si>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</si>
  <si>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</si>
  <si>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</si>
  <si>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</si>
  <si>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</si>
  <si>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</si>
  <si>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</si>
  <si>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</si>
  <si>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</si>
  <si>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</si>
  <si>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</si>
  <si>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</si>
  <si>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</si>
  <si>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</si>
  <si>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</si>
  <si>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</si>
  <si>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</si>
  <si>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</si>
  <si>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</si>
  <si>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</si>
  <si>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</si>
  <si>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</si>
  <si>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</si>
  <si>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</si>
  <si>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</si>
  <si>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</si>
  <si>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</si>
  <si>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</si>
  <si>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</si>
  <si>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</si>
  <si>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</si>
  <si>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</si>
  <si>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</si>
  <si>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</si>
  <si>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</si>
  <si>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</si>
  <si>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</si>
  <si>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</si>
  <si>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</si>
  <si>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</si>
  <si>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</si>
  <si>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</si>
  <si>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</si>
  <si>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</si>
  <si>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</si>
  <si>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</si>
  <si>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</si>
  <si>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</si>
  <si>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</si>
  <si>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</si>
  <si>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</si>
  <si>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</si>
  <si>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</si>
  <si>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</si>
  <si>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</si>
  <si>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</si>
  <si>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</si>
  <si>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</si>
  <si>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</si>
  <si>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</si>
  <si>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</si>
  <si>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</si>
  <si>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</si>
  <si>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</si>
  <si>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</si>
  <si>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</si>
  <si>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</si>
  <si>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</si>
  <si>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</si>
  <si>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</si>
  <si>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</si>
  <si>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</si>
  <si>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</si>
  <si>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</si>
  <si>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</si>
  <si>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</si>
  <si>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</si>
  <si>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</si>
  <si>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</si>
  <si>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</si>
  <si>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</si>
  <si>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</si>
  <si>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</si>
  <si>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</si>
  <si>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</si>
  <si>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</si>
  <si>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</si>
  <si>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</si>
  <si>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</si>
  <si>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</si>
  <si>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</si>
  <si>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</si>
  <si>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</si>
  <si>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</si>
  <si>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</si>
  <si>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</si>
  <si>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</si>
  <si>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</si>
  <si>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</si>
  <si>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</si>
  <si>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</si>
  <si>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</si>
  <si>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</si>
  <si>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</si>
  <si>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</si>
  <si>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</si>
  <si>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</si>
  <si>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</si>
  <si>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</si>
  <si>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</si>
  <si>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</si>
  <si>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</si>
  <si>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</si>
  <si>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</si>
  <si>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</si>
  <si>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</si>
  <si>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</si>
  <si>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</si>
  <si>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</si>
  <si>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</si>
  <si>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</si>
  <si>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</si>
  <si>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</si>
  <si>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</si>
  <si>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</si>
  <si>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</si>
  <si>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</si>
  <si>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</si>
  <si>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</si>
  <si>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</si>
  <si>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</si>
  <si>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</si>
  <si>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</si>
  <si>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</si>
  <si>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</si>
  <si>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</si>
  <si>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</si>
  <si>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</si>
  <si>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</si>
  <si>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</si>
  <si>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</si>
  <si>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</si>
  <si>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</si>
  <si>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</si>
  <si>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</si>
  <si>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</si>
  <si>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</si>
  <si>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</si>
  <si>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</si>
  <si>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</si>
  <si>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</si>
  <si>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</si>
  <si>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</si>
  <si>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</si>
  <si>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</si>
  <si>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</si>
  <si>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</si>
  <si>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</si>
  <si>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</si>
  <si>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</si>
  <si>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</si>
  <si>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</si>
  <si>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</si>
  <si>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</si>
  <si>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</si>
  <si>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</si>
  <si>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</si>
  <si>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</si>
  <si>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</si>
  <si>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</si>
  <si>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</si>
  <si>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</si>
  <si>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</si>
  <si>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</si>
  <si>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</si>
  <si>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</si>
  <si>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</si>
  <si>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</si>
  <si>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</si>
  <si>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</si>
  <si>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</si>
  <si>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</si>
  <si>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</si>
  <si>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</si>
  <si>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</si>
  <si>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</si>
  <si>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</si>
  <si>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</si>
  <si>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</si>
  <si>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</si>
  <si>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</si>
  <si>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</si>
  <si>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</si>
  <si>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</si>
  <si>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</si>
  <si>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</si>
  <si>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</si>
  <si>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</si>
  <si>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</si>
  <si>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</si>
  <si>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</si>
  <si>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</si>
  <si>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</si>
  <si>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</si>
  <si>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</si>
  <si>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</si>
  <si>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</si>
  <si>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</si>
  <si>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</si>
  <si>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</si>
  <si>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</si>
  <si>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</si>
  <si>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</si>
  <si>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</si>
  <si>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</si>
  <si>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</si>
  <si>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</si>
  <si>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</si>
  <si>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</si>
  <si>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</si>
  <si>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</si>
  <si>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</si>
  <si>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</si>
  <si>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</si>
  <si>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</si>
  <si>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</si>
  <si>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</si>
  <si>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</si>
  <si>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</si>
  <si>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</si>
  <si>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</si>
  <si>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</si>
  <si>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</si>
  <si>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</si>
  <si>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</si>
  <si>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</si>
  <si>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</si>
  <si>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</si>
  <si>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</si>
  <si>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</si>
  <si>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</si>
  <si>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</si>
  <si>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</si>
  <si>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</si>
  <si>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</si>
  <si>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</si>
  <si>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</si>
  <si>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</si>
  <si>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</si>
  <si>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</si>
  <si>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</si>
  <si>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</si>
  <si>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</si>
  <si>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</si>
  <si>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</si>
  <si>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</si>
  <si>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</si>
  <si>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</si>
  <si>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</si>
  <si>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</si>
  <si>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</si>
  <si>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</si>
  <si>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</si>
  <si>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</si>
  <si>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</si>
  <si>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</si>
  <si>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</si>
  <si>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</si>
  <si>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</si>
  <si>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</si>
  <si>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</si>
  <si>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</si>
  <si>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</si>
  <si>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</si>
  <si>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</si>
  <si>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</si>
  <si>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</si>
  <si>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</si>
  <si>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</si>
  <si>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</si>
  <si>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</si>
  <si>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</si>
  <si>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</si>
  <si>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</si>
  <si>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</si>
  <si>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</si>
  <si>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</si>
  <si>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</si>
  <si>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</si>
  <si>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</si>
  <si>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</si>
  <si>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</si>
  <si>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</si>
  <si>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</si>
  <si>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</si>
  <si>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</si>
  <si>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</si>
  <si>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</si>
  <si>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</si>
  <si>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</si>
  <si>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</si>
  <si>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</si>
  <si>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</si>
  <si>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</si>
  <si>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</si>
  <si>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</si>
  <si>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</si>
  <si>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</si>
  <si>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</si>
  <si>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</si>
  <si>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</si>
  <si>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</si>
  <si>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</si>
  <si>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</si>
  <si>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</si>
  <si>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</si>
  <si>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</si>
  <si>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</si>
  <si>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</si>
  <si>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</si>
  <si>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</si>
  <si>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</si>
  <si>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</si>
  <si>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</si>
  <si>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</si>
  <si>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</si>
  <si>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</si>
  <si>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</si>
  <si>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</si>
  <si>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</si>
  <si>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</si>
  <si>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</si>
  <si>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</si>
  <si>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</si>
  <si>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</si>
  <si>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</si>
  <si>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</si>
  <si>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</si>
  <si>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</si>
  <si>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</si>
  <si>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</si>
  <si>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</si>
  <si>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</si>
  <si>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</si>
  <si>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</si>
  <si>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</si>
  <si>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</si>
  <si>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</si>
  <si>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</si>
  <si>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</si>
  <si>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</si>
  <si>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</si>
  <si>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</si>
  <si>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</si>
  <si>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</si>
  <si>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</si>
  <si>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</si>
  <si>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</si>
  <si>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</si>
  <si>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</si>
  <si>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</si>
  <si>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</si>
  <si>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</si>
  <si>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</si>
  <si>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</si>
  <si>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</si>
  <si>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</si>
  <si>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</si>
  <si>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</si>
  <si>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</si>
  <si>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</si>
  <si>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</si>
  <si>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</si>
  <si>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</si>
  <si>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</si>
  <si>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</si>
  <si>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</si>
  <si>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</si>
  <si>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</si>
  <si>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</si>
  <si>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</si>
  <si>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</si>
  <si>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</si>
  <si>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</si>
  <si>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</si>
  <si>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</si>
  <si>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</si>
  <si>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</si>
  <si>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</si>
  <si>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</si>
  <si>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</si>
  <si>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</si>
  <si>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</si>
  <si>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</si>
  <si>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</si>
  <si>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</si>
  <si>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</si>
  <si>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</si>
  <si>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</si>
  <si>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</si>
  <si>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</si>
  <si>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</si>
  <si>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</si>
  <si>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</si>
  <si>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</si>
  <si>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</si>
  <si>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</si>
  <si>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</si>
  <si>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</si>
  <si>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</si>
  <si>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</si>
  <si>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</si>
  <si>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</si>
  <si>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</si>
  <si>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</si>
  <si>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</si>
  <si>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</si>
  <si>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</si>
  <si>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</si>
  <si>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</si>
  <si>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</si>
  <si>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</si>
  <si>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</si>
  <si>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</si>
  <si>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</si>
  <si>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</si>
  <si>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</si>
  <si>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</si>
  <si>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</si>
  <si>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</si>
  <si>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</si>
  <si>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</si>
  <si>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</si>
  <si>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</si>
  <si>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</si>
  <si>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</si>
  <si>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</si>
  <si>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</si>
  <si>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</si>
  <si>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</si>
  <si>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</si>
  <si>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</si>
  <si>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</si>
  <si>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</si>
  <si>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</si>
  <si>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</si>
  <si>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</si>
  <si>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</si>
  <si>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</si>
  <si>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</si>
  <si>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</si>
  <si>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</si>
  <si>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</si>
  <si>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</si>
  <si>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</si>
  <si>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</si>
  <si>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</si>
  <si>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</si>
  <si>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</si>
  <si>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</si>
  <si>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</si>
  <si>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</si>
  <si>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</si>
  <si>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</si>
  <si>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</si>
  <si>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</si>
  <si>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</si>
  <si>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</si>
  <si>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</si>
  <si>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</si>
  <si>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</si>
  <si>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</si>
  <si>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</si>
  <si>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</si>
  <si>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</si>
  <si>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</si>
  <si>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</si>
  <si>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</si>
  <si>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</si>
  <si>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</si>
  <si>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</si>
  <si>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</si>
  <si>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</si>
  <si>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</si>
  <si>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</si>
  <si>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</si>
  <si>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</si>
  <si>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</si>
  <si>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</si>
  <si>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</si>
  <si>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</si>
  <si>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</si>
  <si>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</si>
  <si>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</si>
  <si>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</si>
  <si>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</si>
  <si>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</si>
  <si>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</si>
  <si>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</si>
  <si>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</si>
  <si>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</si>
  <si>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</si>
  <si>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</si>
  <si>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</si>
  <si>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</si>
  <si>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</si>
  <si>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</si>
  <si>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</si>
  <si>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</si>
  <si>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</si>
  <si>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</si>
  <si>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</si>
  <si>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</si>
  <si>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</si>
  <si>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</si>
  <si>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</si>
  <si>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</si>
  <si>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</si>
  <si>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</si>
  <si>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</si>
  <si>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</si>
  <si>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</si>
  <si>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</si>
  <si>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</si>
  <si>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</si>
  <si>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</si>
  <si>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</si>
  <si>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</si>
  <si>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</si>
  <si>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</si>
  <si>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</si>
  <si>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</si>
  <si>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</si>
  <si>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</si>
  <si>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</si>
  <si>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</si>
  <si>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</si>
  <si>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</si>
  <si>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</si>
  <si>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</si>
  <si>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</si>
  <si>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</si>
  <si>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</si>
  <si>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</si>
  <si>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</si>
  <si>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</si>
  <si>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</si>
  <si>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</si>
  <si>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</si>
  <si>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</si>
  <si>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</si>
  <si>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</si>
  <si>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</si>
  <si>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</si>
  <si>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</si>
  <si>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</si>
  <si>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</si>
  <si>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</si>
  <si>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</si>
  <si>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</si>
  <si>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</si>
  <si>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</si>
  <si>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</si>
  <si>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</si>
  <si>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</si>
  <si>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</si>
  <si>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</si>
  <si>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</si>
  <si>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</si>
  <si>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</si>
  <si>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</si>
  <si>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</si>
  <si>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</si>
  <si>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</si>
  <si>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</si>
  <si>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</si>
  <si>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</si>
  <si>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</si>
  <si>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</si>
  <si>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</si>
  <si>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</si>
  <si>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</si>
  <si>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</si>
  <si>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</si>
  <si>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</si>
  <si>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</si>
  <si>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</si>
  <si>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</si>
  <si>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</si>
  <si>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</si>
  <si>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</si>
  <si>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</si>
  <si>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</si>
  <si>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</si>
  <si>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</si>
  <si>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</si>
  <si>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</si>
  <si>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</si>
  <si>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</si>
  <si>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</si>
  <si>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</si>
  <si>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</si>
  <si>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</si>
  <si>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</si>
  <si>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</si>
  <si>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</si>
  <si>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</si>
  <si>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</si>
  <si>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</si>
  <si>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</si>
  <si>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</si>
  <si>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</si>
  <si>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</si>
  <si>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</si>
  <si>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</si>
  <si>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</si>
  <si>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</si>
  <si>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</si>
  <si>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</si>
  <si>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</si>
  <si>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</si>
  <si>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</si>
  <si>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</si>
  <si>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</si>
  <si>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</si>
  <si>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</si>
  <si>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</si>
  <si>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</si>
  <si>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</si>
  <si>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</si>
  <si>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</si>
  <si>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</si>
  <si>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</si>
  <si>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</si>
  <si>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</si>
  <si>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</si>
  <si>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</si>
  <si>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</si>
  <si>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</si>
  <si>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</si>
  <si>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</si>
  <si>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</si>
  <si>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</si>
  <si>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</si>
  <si>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</si>
  <si>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</si>
  <si>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</si>
  <si>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</si>
  <si>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</si>
  <si>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</si>
  <si>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</si>
  <si>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</si>
  <si>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</si>
  <si>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</si>
  <si>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</si>
  <si>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</si>
  <si>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</si>
  <si>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</si>
  <si>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</si>
  <si>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</si>
  <si>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</si>
  <si>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</si>
  <si>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</si>
  <si>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</si>
  <si>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</si>
  <si>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</si>
  <si>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</si>
  <si>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</si>
  <si>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</si>
  <si>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</si>
  <si>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</si>
  <si>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</si>
  <si>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</si>
  <si>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</si>
  <si>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</si>
  <si>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</si>
  <si>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</si>
  <si>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</si>
  <si>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</si>
  <si>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</si>
  <si>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</si>
  <si>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</si>
  <si>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</si>
  <si>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</si>
  <si>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</si>
  <si>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</si>
  <si>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</si>
  <si>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</si>
  <si>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</si>
  <si>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</si>
  <si>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</si>
  <si>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</si>
  <si>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</si>
  <si>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</si>
  <si>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</si>
  <si>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</si>
  <si>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</si>
  <si>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</si>
  <si>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</si>
  <si>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</si>
  <si>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</si>
  <si>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</si>
  <si>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</si>
  <si>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</si>
  <si>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</si>
  <si>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</si>
  <si>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</si>
  <si>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</si>
  <si>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</si>
  <si>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</si>
  <si>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</si>
  <si>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</si>
  <si>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</si>
  <si>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</si>
  <si>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</si>
  <si>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</si>
  <si>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</si>
  <si>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</si>
  <si>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</si>
  <si>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</si>
  <si>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</si>
  <si>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</si>
  <si>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</si>
  <si>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</si>
  <si>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</si>
  <si>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</si>
  <si>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</si>
  <si>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</si>
  <si>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</si>
  <si>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</si>
  <si>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</si>
  <si>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</si>
  <si>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</si>
  <si>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</si>
  <si>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</si>
  <si>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</si>
  <si>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</si>
  <si>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</si>
  <si>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</si>
  <si>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</si>
  <si>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</si>
  <si>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</si>
  <si>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</si>
  <si>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</si>
  <si>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</si>
  <si>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</si>
  <si>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</si>
  <si>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</si>
  <si>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</si>
  <si>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</si>
  <si>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</si>
  <si>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</si>
  <si>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</si>
  <si>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</si>
  <si>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</si>
  <si>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</si>
  <si>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</si>
  <si>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</si>
  <si>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</si>
  <si>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</si>
  <si>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</si>
  <si>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</si>
  <si>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</si>
  <si>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</si>
  <si>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</si>
  <si>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</si>
  <si>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</si>
  <si>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</si>
  <si>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</si>
  <si>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</si>
  <si>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</si>
  <si>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</si>
  <si>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</si>
  <si>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</si>
  <si>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</si>
  <si>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</si>
  <si>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</si>
  <si>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</si>
  <si>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</si>
  <si>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</si>
  <si>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</si>
  <si>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</si>
  <si>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</si>
  <si>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</si>
  <si>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</si>
  <si>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</si>
  <si>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</si>
  <si>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</si>
  <si>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</si>
  <si>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</si>
  <si>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</si>
  <si>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</si>
  <si>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</si>
  <si>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</si>
  <si>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</si>
  <si>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</si>
  <si>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</si>
  <si>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</si>
  <si>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</si>
  <si>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</si>
  <si>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</si>
  <si>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</si>
  <si>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</si>
  <si>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</si>
  <si>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</si>
  <si>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</si>
  <si>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</si>
  <si>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</si>
  <si>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</si>
  <si>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</si>
  <si>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</si>
  <si>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</si>
  <si>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</si>
  <si>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</si>
  <si>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</si>
  <si>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</si>
  <si>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</si>
  <si>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</si>
  <si>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</si>
  <si>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</si>
  <si>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</si>
  <si>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</si>
  <si>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</si>
  <si>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</si>
  <si>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</si>
  <si>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</si>
  <si>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</si>
  <si>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</si>
  <si>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</si>
  <si>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</si>
  <si>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</si>
  <si>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</si>
  <si>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</si>
  <si>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</si>
  <si>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</si>
  <si>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</si>
  <si>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</si>
  <si>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</si>
  <si>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</si>
  <si>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</si>
  <si>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</si>
  <si>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</si>
  <si>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</si>
  <si>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</si>
  <si>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</si>
  <si>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</si>
  <si>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</si>
  <si>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</si>
  <si>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</si>
  <si>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</si>
  <si>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</si>
  <si>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</si>
  <si>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</si>
  <si>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</si>
  <si>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</si>
  <si>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</si>
  <si>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</si>
  <si>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</si>
  <si>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</si>
  <si>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</si>
  <si>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</si>
  <si>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</si>
  <si>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</si>
  <si>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</si>
  <si>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</si>
  <si>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</si>
  <si>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</si>
  <si>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</si>
  <si>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</si>
  <si>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</si>
  <si>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</si>
  <si>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</si>
  <si>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</si>
  <si>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</si>
  <si>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</si>
  <si>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</si>
  <si>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</si>
  <si>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</si>
  <si>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</si>
  <si>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</si>
  <si>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</si>
  <si>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</si>
  <si>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</si>
  <si>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</si>
  <si>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</si>
  <si>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</si>
  <si>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</si>
  <si>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</si>
  <si>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</si>
  <si>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</si>
  <si>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</si>
  <si>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</si>
  <si>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</si>
  <si>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</si>
  <si>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</si>
  <si>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</si>
  <si>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</si>
  <si>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</si>
  <si>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</si>
  <si>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</si>
  <si>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</si>
  <si>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</si>
  <si>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</si>
  <si>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</si>
  <si>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</si>
  <si>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</si>
  <si>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</si>
  <si>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</si>
  <si>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</si>
  <si>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</si>
  <si>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</si>
  <si>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</si>
  <si>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</si>
  <si>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</si>
  <si>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</si>
  <si>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</si>
  <si>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</si>
  <si>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</si>
  <si>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</si>
  <si>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</si>
  <si>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</si>
  <si>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</si>
  <si>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</si>
  <si>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</si>
  <si>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</si>
  <si>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</si>
  <si>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</si>
  <si>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</si>
  <si>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</si>
  <si>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</si>
  <si>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</si>
  <si>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</si>
  <si>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</si>
  <si>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</si>
  <si>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</si>
  <si>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</si>
  <si>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</si>
  <si>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</si>
  <si>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</si>
  <si>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</si>
  <si>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</si>
  <si>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</si>
  <si>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</si>
  <si>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</si>
  <si>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</si>
  <si>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</si>
  <si>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</si>
  <si>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</si>
  <si>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</si>
  <si>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</si>
  <si>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</si>
  <si>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</si>
  <si>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</si>
  <si>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</si>
  <si>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</si>
  <si>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</si>
  <si>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</si>
  <si>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</si>
  <si>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</si>
  <si>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</si>
  <si>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</si>
  <si>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</si>
  <si>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</si>
  <si>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</si>
  <si>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</si>
  <si>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</si>
  <si>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</si>
  <si>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</si>
  <si>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</si>
  <si>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</si>
  <si>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</si>
  <si>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</si>
  <si>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</si>
  <si>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</si>
  <si>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</si>
  <si>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</si>
  <si>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</si>
  <si>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</si>
  <si>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</si>
  <si>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</si>
  <si>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</si>
  <si>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</si>
  <si>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</si>
  <si>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</si>
  <si>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</si>
  <si>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</si>
  <si>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</si>
  <si>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</si>
  <si>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</si>
  <si>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</si>
  <si>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</si>
  <si>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</si>
  <si>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</si>
  <si>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</si>
  <si>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</si>
  <si>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</si>
  <si>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</si>
  <si>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</si>
  <si>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</si>
  <si>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</si>
  <si>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</si>
  <si>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</si>
  <si>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</si>
  <si>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</si>
  <si>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</si>
  <si>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</si>
  <si>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</si>
  <si>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</si>
  <si>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</si>
  <si>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</si>
  <si>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</si>
  <si>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</si>
  <si>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</si>
  <si>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</si>
  <si>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</si>
  <si>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</si>
  <si>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</si>
  <si>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</si>
  <si>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</si>
  <si>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</si>
  <si>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</si>
  <si>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</si>
  <si>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</si>
  <si>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</si>
  <si>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</si>
  <si>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</si>
  <si>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</si>
  <si>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</si>
  <si>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</si>
  <si>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</si>
  <si>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</si>
  <si>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</si>
  <si>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</si>
  <si>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</si>
  <si>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</si>
  <si>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</si>
  <si>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</si>
  <si>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</si>
  <si>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</si>
  <si>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</si>
  <si>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</si>
  <si>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</si>
  <si>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</si>
  <si>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</si>
  <si>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</si>
  <si>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</si>
  <si>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</si>
  <si>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</si>
  <si>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</si>
  <si>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</si>
  <si>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</si>
  <si>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</si>
  <si>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</si>
  <si>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</si>
  <si>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</si>
  <si>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</si>
  <si>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</si>
  <si>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</si>
  <si>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</si>
  <si>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</si>
  <si>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</si>
  <si>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</si>
  <si>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</si>
  <si>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</si>
  <si>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</si>
  <si>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</si>
  <si>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</si>
  <si>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</si>
  <si>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</si>
  <si>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</si>
  <si>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</si>
  <si>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</si>
  <si>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</si>
  <si>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</si>
  <si>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</si>
  <si>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</si>
  <si>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</si>
  <si>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</si>
  <si>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</si>
  <si>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</si>
  <si>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</si>
  <si>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</si>
  <si>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</si>
  <si>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</si>
  <si>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</si>
  <si>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</si>
  <si>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</si>
  <si>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</si>
  <si>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</si>
  <si>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</si>
  <si>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</si>
  <si>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</si>
  <si>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</si>
  <si>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</si>
  <si>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</si>
  <si>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</si>
  <si>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</si>
  <si>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</si>
  <si>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</si>
  <si>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</si>
  <si>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</si>
  <si>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</si>
  <si>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</si>
  <si>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</si>
  <si>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</si>
  <si>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</si>
  <si>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</si>
  <si>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</si>
  <si>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</si>
  <si>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</si>
  <si>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</si>
  <si>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</si>
  <si>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</si>
  <si>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</si>
  <si>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</si>
  <si>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</si>
  <si>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</si>
  <si>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</si>
  <si>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</si>
  <si>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</si>
  <si>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</si>
  <si>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</si>
  <si>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</si>
  <si>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</si>
  <si>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</si>
  <si>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</si>
  <si>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</si>
  <si>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</si>
  <si>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</si>
  <si>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</si>
  <si>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</si>
  <si>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</si>
  <si>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</si>
  <si>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</si>
  <si>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</si>
  <si>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</si>
  <si>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</si>
  <si>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</si>
  <si>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</si>
  <si>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</si>
  <si>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</si>
  <si>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</si>
  <si>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</si>
  <si>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</si>
  <si>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</si>
  <si>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</si>
  <si>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</si>
  <si>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</si>
  <si>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</si>
  <si>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</si>
  <si>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</si>
  <si>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</si>
  <si>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</si>
  <si>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</si>
  <si>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</si>
  <si>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</si>
  <si>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</si>
  <si>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</si>
  <si>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</si>
  <si>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</si>
  <si>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</si>
  <si>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</si>
  <si>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</si>
  <si>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</si>
  <si>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</si>
  <si>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</si>
  <si>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</si>
  <si>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</si>
  <si>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</si>
  <si>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</si>
  <si>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</si>
  <si>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</si>
  <si>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</si>
  <si>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</si>
  <si>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</si>
  <si>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</si>
  <si>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</si>
  <si>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</si>
  <si>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</si>
  <si>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</si>
  <si>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</si>
  <si>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</si>
  <si>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</si>
  <si>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</si>
  <si>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</si>
  <si>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</si>
  <si>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</si>
  <si>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</si>
  <si>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</si>
  <si>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</si>
  <si>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</si>
  <si>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</si>
  <si>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</si>
  <si>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</si>
  <si>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</si>
  <si>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</si>
  <si>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</si>
  <si>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</si>
  <si>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</si>
  <si>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</si>
  <si>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</si>
  <si>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</si>
  <si>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</si>
  <si>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</si>
  <si>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</si>
  <si>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</si>
  <si>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</si>
  <si>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</si>
  <si>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</si>
  <si>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</si>
  <si>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</si>
  <si>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</si>
  <si>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</si>
  <si>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</si>
  <si>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</si>
  <si>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</si>
  <si>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</si>
  <si>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</si>
  <si>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</si>
  <si>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</si>
  <si>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</si>
  <si>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</si>
  <si>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</si>
  <si>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</si>
  <si>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</si>
  <si>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</si>
  <si>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</si>
  <si>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</si>
  <si>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</si>
  <si>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</si>
  <si>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</si>
  <si>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</si>
  <si>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</si>
  <si>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</si>
  <si>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</si>
  <si>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</si>
  <si>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</si>
  <si>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</si>
  <si>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</si>
  <si>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</si>
  <si>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</si>
  <si>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</si>
  <si>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</si>
  <si>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</si>
  <si>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</si>
  <si>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</si>
  <si>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</si>
  <si>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</si>
  <si>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</si>
  <si>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</si>
  <si>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</si>
  <si>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</si>
  <si>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</si>
  <si>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</si>
  <si>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</si>
  <si>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</si>
  <si>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</si>
  <si>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</si>
  <si>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</si>
  <si>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</si>
  <si>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</si>
  <si>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</si>
  <si>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</si>
  <si>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</si>
  <si>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</si>
  <si>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</si>
  <si>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</si>
  <si>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</si>
  <si>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</si>
  <si>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</si>
  <si>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</si>
  <si>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</si>
  <si>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</si>
  <si>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</si>
  <si>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</si>
  <si>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</si>
  <si>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</si>
  <si>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</si>
  <si>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</si>
  <si>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</si>
  <si>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</si>
  <si>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</si>
  <si>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</si>
  <si>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</si>
  <si>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</si>
  <si>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</si>
  <si>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</si>
  <si>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</si>
  <si>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</si>
  <si>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</si>
  <si>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</si>
  <si>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</si>
  <si>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</si>
  <si>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</si>
  <si>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</si>
  <si>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</si>
  <si>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</si>
  <si>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</si>
  <si>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</si>
  <si>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</si>
  <si>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</si>
  <si>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</si>
  <si>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</si>
  <si>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</si>
  <si>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</si>
  <si>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</si>
  <si>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</si>
  <si>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</si>
  <si>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</si>
  <si>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</si>
  <si>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</si>
  <si>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</si>
  <si>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</si>
  <si>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</si>
  <si>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</si>
  <si>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</si>
  <si>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</si>
  <si>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</si>
  <si>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</si>
  <si>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</si>
  <si>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</si>
  <si>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</si>
  <si>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</si>
  <si>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</si>
  <si>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</si>
  <si>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</si>
  <si>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</si>
  <si>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</si>
  <si>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</si>
  <si>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</si>
  <si>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</si>
  <si>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</si>
  <si>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</si>
  <si>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</si>
  <si>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</si>
  <si>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</si>
  <si>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</si>
  <si>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</si>
  <si>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</si>
  <si>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</si>
  <si>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</si>
  <si>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</si>
  <si>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</si>
  <si>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</si>
  <si>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</si>
  <si>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</si>
  <si>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</si>
  <si>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</si>
  <si>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</si>
  <si>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</si>
  <si>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</si>
  <si>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</si>
  <si>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</si>
  <si>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</si>
  <si>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</si>
  <si>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</si>
  <si>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</si>
  <si>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</si>
  <si>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</si>
  <si>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</si>
  <si>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</si>
  <si>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</si>
  <si>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</si>
  <si>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</si>
  <si>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</si>
  <si>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</si>
  <si>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</si>
  <si>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</si>
  <si>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</si>
  <si>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</si>
  <si>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</si>
  <si>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</si>
  <si>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</si>
  <si>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</si>
  <si>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</si>
  <si>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</si>
  <si>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</si>
  <si>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</si>
  <si>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</si>
  <si>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</si>
  <si>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</si>
  <si>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</si>
  <si>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</si>
  <si>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</si>
  <si>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</si>
  <si>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</si>
  <si>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</si>
  <si>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</si>
  <si>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</si>
  <si>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</si>
  <si>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</si>
  <si>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</si>
  <si>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</si>
  <si>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</si>
  <si>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</si>
  <si>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</si>
  <si>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</si>
  <si>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</si>
  <si>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</si>
  <si>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</si>
  <si>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</si>
  <si>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</si>
  <si>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</si>
  <si>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</si>
  <si>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</si>
  <si>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</si>
  <si>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</si>
  <si>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</si>
  <si>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</si>
  <si>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</si>
  <si>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</si>
  <si>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</si>
  <si>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</si>
  <si>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</si>
  <si>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</si>
  <si>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</si>
  <si>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</si>
  <si>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</si>
  <si>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</si>
  <si>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</si>
  <si>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</si>
  <si>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</si>
  <si>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</si>
  <si>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</si>
  <si>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</si>
  <si>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</si>
  <si>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</si>
  <si>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</si>
  <si>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</si>
  <si>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</si>
  <si>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</si>
  <si>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</si>
  <si>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</si>
  <si>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</si>
  <si>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</si>
  <si>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</si>
  <si>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</si>
  <si>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</si>
  <si>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</si>
  <si>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</si>
  <si>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</si>
  <si>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</si>
  <si>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</si>
  <si>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</si>
  <si>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</si>
  <si>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</si>
  <si>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</si>
  <si>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</si>
  <si>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</si>
  <si>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</si>
  <si>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</si>
  <si>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</si>
  <si>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</si>
  <si>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</si>
  <si>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</si>
  <si>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</si>
  <si>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</si>
  <si>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</si>
  <si>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</si>
  <si>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</si>
  <si>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</si>
  <si>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</si>
  <si>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</si>
  <si>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</si>
  <si>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</si>
  <si>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</si>
  <si>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</si>
  <si>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</si>
  <si>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</si>
  <si>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</si>
  <si>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</si>
  <si>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</si>
  <si>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</si>
  <si>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</si>
  <si>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</si>
  <si>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</si>
  <si>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</si>
  <si>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</si>
  <si>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</si>
  <si>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</si>
  <si>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</si>
  <si>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</si>
  <si>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</si>
  <si>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</si>
  <si>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</si>
  <si>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</si>
  <si>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</si>
  <si>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</si>
  <si>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</si>
  <si>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</si>
  <si>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</si>
  <si>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</si>
  <si>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</si>
  <si>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</si>
  <si>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</si>
  <si>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</si>
  <si>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</si>
  <si>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</si>
  <si>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</si>
  <si>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</si>
  <si>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</si>
  <si>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</si>
  <si>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</si>
  <si>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</si>
  <si>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</si>
  <si>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</si>
  <si>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</si>
  <si>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</si>
  <si>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</si>
  <si>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</si>
  <si>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</si>
  <si>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</si>
  <si>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</si>
  <si>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</si>
  <si>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</si>
  <si>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</si>
  <si>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</si>
  <si>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</si>
  <si>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</si>
  <si>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</si>
  <si>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</si>
  <si>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</si>
  <si>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</si>
  <si>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</si>
  <si>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</si>
  <si>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</si>
  <si>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</si>
  <si>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</si>
  <si>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</si>
  <si>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</si>
  <si>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</si>
  <si>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</si>
  <si>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</si>
  <si>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</si>
  <si>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</si>
  <si>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</si>
  <si>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</si>
  <si>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</si>
  <si>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</si>
  <si>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</si>
  <si>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</si>
  <si>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</si>
  <si>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</si>
  <si>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</si>
  <si>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</si>
  <si>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</si>
  <si>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</si>
  <si>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</si>
  <si>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</si>
  <si>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</si>
  <si>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</si>
  <si>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</si>
  <si>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</si>
  <si>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</si>
  <si>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</si>
  <si>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</si>
  <si>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</si>
  <si>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</si>
  <si>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</si>
  <si>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</si>
  <si>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</si>
  <si>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</si>
  <si>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</si>
  <si>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</si>
  <si>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</si>
  <si>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</si>
  <si>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</si>
  <si>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</si>
  <si>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</si>
  <si>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</si>
  <si>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</si>
  <si>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</si>
  <si>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</si>
  <si>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</si>
  <si>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</si>
  <si>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</si>
  <si>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</si>
  <si>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</si>
  <si>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</si>
  <si>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</si>
  <si>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</si>
  <si>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</si>
  <si>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</si>
  <si>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</si>
  <si>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</si>
  <si>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</si>
  <si>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</si>
  <si>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</si>
  <si>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</si>
  <si>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</si>
  <si>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</si>
  <si>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</si>
  <si>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</si>
  <si>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</si>
  <si>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</si>
  <si>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</si>
  <si>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</si>
  <si>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</si>
  <si>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</si>
  <si>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</si>
  <si>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</si>
  <si>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</si>
  <si>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</si>
  <si>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</si>
  <si>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</si>
  <si>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</si>
  <si>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</si>
  <si>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</si>
  <si>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</si>
  <si>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</si>
  <si>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</si>
  <si>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</si>
  <si>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</si>
  <si>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</si>
  <si>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</si>
  <si>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</si>
  <si>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</si>
  <si>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</si>
  <si>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</si>
  <si>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</si>
  <si>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</si>
  <si>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</si>
  <si>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</si>
  <si>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</si>
  <si>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</si>
  <si>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</si>
  <si>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</si>
  <si>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</si>
  <si>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</si>
  <si>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</si>
  <si>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</si>
  <si>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</si>
  <si>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</si>
  <si>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</si>
  <si>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</si>
  <si>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</si>
  <si>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</si>
  <si>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</si>
  <si>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</si>
  <si>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</si>
  <si>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</si>
  <si>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</si>
  <si>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</si>
  <si>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</si>
  <si>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</si>
  <si>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</si>
  <si>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</si>
  <si>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</si>
  <si>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</si>
  <si>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</si>
  <si>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</si>
  <si>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</si>
  <si>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</si>
  <si>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</si>
  <si>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</si>
  <si>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</si>
  <si>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</si>
  <si>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</si>
  <si>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</si>
  <si>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</si>
  <si>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</si>
  <si>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</si>
  <si>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</si>
  <si>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</si>
  <si>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</si>
  <si>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</si>
  <si>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</si>
  <si>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</si>
  <si>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</si>
  <si>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</si>
  <si>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</si>
  <si>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</si>
  <si>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</si>
  <si>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</si>
  <si>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</si>
  <si>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</si>
  <si>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</si>
  <si>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</si>
  <si>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</si>
  <si>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</si>
  <si>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</si>
  <si>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</si>
  <si>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</si>
  <si>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</si>
  <si>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</si>
  <si>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</si>
  <si>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</si>
  <si>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</si>
  <si>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</si>
  <si>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</si>
  <si>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</si>
  <si>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</si>
  <si>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</si>
  <si>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</si>
  <si>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</si>
  <si>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</si>
  <si>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</si>
  <si>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</si>
  <si>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</si>
  <si>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</si>
  <si>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</si>
  <si>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</si>
  <si>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</si>
  <si>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</si>
  <si>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</si>
  <si>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</si>
  <si>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</si>
  <si>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</si>
  <si>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</si>
  <si>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</si>
  <si>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</si>
  <si>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</si>
  <si>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</si>
  <si>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</si>
  <si>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</si>
  <si>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</si>
  <si>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</si>
  <si>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</si>
  <si>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</si>
  <si>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</si>
  <si>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</si>
  <si>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</si>
  <si>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</si>
  <si>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</si>
  <si>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</si>
  <si>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</si>
  <si>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</si>
  <si>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</si>
  <si>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</si>
  <si>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</si>
  <si>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</si>
  <si>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</si>
  <si>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</si>
  <si>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</si>
  <si>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</si>
  <si>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</si>
  <si>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</si>
  <si>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</si>
  <si>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</si>
  <si>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</si>
  <si>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</si>
  <si>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</si>
  <si>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</si>
  <si>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</si>
  <si>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</si>
  <si>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</si>
  <si>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</si>
  <si>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</si>
  <si>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</si>
  <si>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</si>
  <si>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</si>
  <si>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</si>
  <si>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</si>
  <si>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</si>
  <si>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</si>
  <si>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</si>
  <si>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</si>
  <si>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</si>
  <si>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</si>
  <si>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</si>
  <si>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</si>
  <si>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</si>
  <si>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</si>
  <si>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</si>
  <si>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</si>
  <si>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</si>
  <si>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</si>
  <si>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</si>
  <si>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</si>
  <si>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</si>
  <si>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</si>
  <si>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</si>
  <si>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</si>
  <si>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</si>
  <si>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</si>
  <si>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</si>
  <si>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</si>
  <si>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</si>
  <si>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</si>
  <si>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</si>
  <si>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</si>
  <si>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</si>
  <si>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</si>
  <si>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</si>
  <si>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</si>
  <si>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</si>
  <si>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</si>
  <si>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</si>
  <si>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</si>
  <si>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</si>
  <si>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</si>
  <si>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</si>
  <si>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</si>
  <si>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</si>
  <si>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</si>
  <si>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</si>
  <si>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</si>
  <si>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</si>
  <si>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</si>
  <si>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</si>
  <si>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</si>
  <si>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</si>
  <si>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</si>
  <si>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</si>
  <si>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</si>
  <si>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</si>
  <si>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</si>
  <si>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</si>
  <si>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</si>
  <si>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</si>
  <si>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</si>
  <si>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</si>
  <si>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</si>
  <si>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</si>
  <si>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</si>
  <si>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</si>
  <si>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</si>
  <si>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</si>
  <si>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</si>
  <si>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</si>
  <si>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</si>
  <si>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</si>
  <si>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</si>
  <si>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</si>
  <si>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</si>
  <si>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</si>
  <si>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</si>
  <si>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</si>
  <si>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</si>
  <si>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</si>
  <si>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</si>
  <si>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</si>
  <si>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</si>
  <si>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</si>
  <si>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</si>
  <si>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</si>
  <si>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</si>
  <si>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</si>
  <si>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</si>
  <si>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</si>
  <si>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</si>
  <si>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</si>
  <si>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</si>
  <si>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</si>
  <si>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</si>
  <si>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</si>
  <si>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</si>
  <si>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</si>
  <si>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</si>
  <si>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</si>
  <si>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</si>
  <si>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</si>
  <si>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</si>
  <si>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</si>
  <si>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</si>
  <si>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</si>
  <si>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</si>
  <si>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</si>
  <si>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</si>
  <si>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</si>
  <si>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</si>
  <si>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</si>
  <si>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</si>
  <si>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</si>
  <si>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</si>
  <si>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</si>
  <si>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</si>
  <si>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</si>
  <si>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</si>
  <si>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</si>
  <si>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</si>
  <si>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</si>
  <si>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</si>
  <si>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</si>
  <si>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</si>
  <si>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</si>
  <si>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</si>
  <si>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</si>
  <si>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</si>
  <si>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</si>
  <si>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</si>
  <si>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</si>
  <si>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</si>
  <si>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</si>
  <si>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</si>
  <si>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</si>
  <si>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</si>
  <si>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</si>
  <si>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</si>
  <si>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</si>
  <si>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</si>
  <si>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</si>
  <si>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</si>
  <si>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</si>
  <si>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</si>
  <si>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</si>
  <si>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</si>
  <si>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</si>
  <si>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</si>
  <si>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</si>
  <si>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</si>
  <si>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</si>
  <si>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</si>
  <si>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</si>
  <si>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</si>
  <si>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</si>
  <si>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</si>
  <si>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</si>
  <si>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</si>
  <si>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</si>
  <si>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</si>
  <si>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</si>
  <si>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</si>
  <si>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</si>
  <si>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</si>
  <si>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</si>
  <si>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</si>
  <si>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</si>
  <si>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</si>
  <si>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</si>
  <si>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</si>
  <si>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</si>
  <si>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</si>
  <si>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</si>
  <si>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</si>
  <si>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</si>
  <si>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</si>
  <si>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</si>
  <si>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</si>
  <si>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</si>
  <si>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</si>
  <si>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</si>
  <si>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</si>
  <si>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</si>
  <si>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</si>
  <si>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</si>
  <si>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</si>
  <si>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</si>
  <si>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</si>
  <si>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</si>
  <si>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</si>
  <si>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</si>
  <si>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</si>
  <si>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</si>
  <si>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</si>
  <si>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</si>
  <si>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</si>
  <si>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</si>
  <si>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</si>
  <si>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</si>
  <si>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</si>
  <si>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</si>
  <si>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</si>
  <si>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</si>
  <si>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</si>
  <si>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</si>
  <si>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</si>
  <si>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</si>
  <si>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</si>
  <si>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</si>
  <si>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</si>
  <si>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</si>
  <si>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</si>
  <si>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</si>
  <si>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</si>
  <si>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</si>
  <si>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</si>
  <si>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</si>
  <si>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</si>
  <si>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</si>
  <si>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</si>
  <si>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</si>
  <si>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</si>
  <si>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</si>
  <si>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</si>
  <si>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</si>
  <si>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</si>
  <si>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</si>
  <si>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</si>
  <si>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</si>
  <si>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</si>
  <si>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</si>
  <si>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</si>
  <si>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</si>
  <si>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</si>
  <si>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</si>
  <si>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</si>
  <si>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</si>
  <si>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</si>
  <si>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</si>
  <si>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</si>
  <si>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</si>
  <si>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</si>
  <si>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</si>
  <si>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</si>
  <si>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</si>
  <si>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</si>
  <si>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</si>
  <si>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</si>
  <si>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</si>
  <si>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</si>
  <si>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</si>
  <si>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</si>
  <si>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</si>
  <si>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</si>
  <si>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</si>
  <si>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</si>
  <si>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</si>
  <si>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</si>
  <si>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</si>
  <si>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</si>
  <si>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</si>
  <si>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</si>
  <si>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</si>
  <si>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</si>
  <si>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</si>
  <si>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</si>
  <si>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</si>
  <si>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</si>
  <si>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</si>
  <si>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</si>
  <si>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</si>
  <si>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</si>
  <si>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</si>
  <si>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</si>
  <si>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</si>
  <si>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</si>
  <si>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</si>
  <si>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</si>
  <si>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</si>
  <si>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</si>
  <si>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</si>
  <si>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</si>
  <si>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</si>
  <si>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</si>
  <si>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</si>
  <si>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</si>
  <si>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</si>
  <si>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</si>
  <si>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</si>
  <si>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</si>
  <si>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</si>
  <si>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</si>
  <si>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</si>
  <si>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</si>
  <si>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</si>
  <si>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</si>
  <si>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</si>
  <si>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</si>
  <si>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</si>
  <si>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</si>
  <si>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</si>
  <si>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</si>
  <si>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</si>
  <si>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</si>
  <si>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</si>
  <si>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</si>
  <si>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</si>
  <si>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</si>
  <si>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</si>
  <si>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</si>
  <si>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</si>
  <si>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</si>
  <si>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</si>
  <si>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</si>
  <si>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</si>
  <si>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</si>
  <si>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</si>
  <si>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</si>
  <si>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</si>
  <si>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</si>
  <si>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</si>
  <si>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</si>
  <si>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</si>
  <si>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</si>
  <si>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</si>
  <si>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</si>
  <si>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</si>
  <si>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</si>
  <si>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</si>
  <si>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</si>
  <si>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</si>
  <si>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</si>
  <si>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</si>
  <si>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</si>
  <si>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</si>
  <si>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</si>
  <si>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</si>
  <si>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</si>
  <si>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</si>
  <si>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</si>
  <si>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</si>
  <si>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</si>
  <si>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</si>
  <si>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</si>
  <si>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</si>
  <si>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</si>
  <si>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</si>
  <si>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</si>
  <si>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</si>
  <si>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</si>
  <si>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</si>
  <si>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</si>
  <si>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</si>
  <si>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</si>
  <si>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</si>
  <si>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</si>
  <si>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</si>
  <si>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</si>
  <si>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</si>
  <si>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</si>
  <si>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</si>
  <si>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</si>
  <si>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</si>
  <si>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</si>
  <si>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</si>
  <si>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</si>
  <si>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</si>
  <si>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</si>
  <si>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</si>
  <si>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</si>
  <si>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</si>
  <si>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</si>
  <si>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</si>
  <si>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</si>
  <si>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</si>
  <si>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</si>
  <si>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</si>
  <si>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</si>
  <si>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</si>
  <si>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</si>
  <si>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</si>
  <si>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</si>
  <si>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</si>
  <si>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</si>
  <si>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</si>
  <si>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</si>
  <si>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</si>
  <si>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</si>
  <si>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</si>
  <si>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</si>
  <si>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</si>
  <si>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</si>
  <si>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</si>
  <si>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</si>
  <si>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</si>
  <si>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</si>
  <si>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</si>
  <si>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</si>
  <si>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</si>
  <si>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</si>
  <si>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</si>
  <si>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</si>
  <si>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</si>
  <si>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</si>
  <si>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</si>
  <si>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</si>
  <si>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</si>
  <si>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</si>
  <si>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</si>
  <si>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</si>
  <si>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</si>
  <si>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</si>
  <si>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</si>
  <si>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</si>
  <si>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</si>
  <si>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</si>
  <si>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</si>
  <si>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</si>
  <si>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</si>
  <si>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</si>
  <si>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</si>
  <si>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</si>
  <si>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</si>
  <si>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</si>
  <si>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</si>
  <si>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</si>
  <si>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</si>
  <si>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</si>
  <si>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</si>
  <si>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</si>
  <si>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</si>
  <si>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</si>
  <si>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</si>
  <si>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</si>
  <si>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</si>
  <si>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</si>
  <si>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</si>
  <si>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</si>
  <si>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</si>
  <si>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</si>
  <si>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</si>
  <si>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</si>
  <si>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</si>
  <si>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</si>
  <si>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</si>
  <si>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</si>
  <si>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</si>
  <si>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</si>
  <si>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</si>
  <si>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</si>
  <si>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</si>
  <si>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</si>
  <si>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</si>
  <si>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</si>
  <si>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</si>
  <si>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</si>
  <si>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</si>
  <si>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</si>
  <si>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</si>
  <si>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</si>
  <si>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</si>
  <si>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</si>
  <si>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</si>
  <si>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</si>
  <si>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</si>
  <si>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</si>
  <si>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</si>
  <si>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</si>
  <si>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</si>
  <si>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</si>
  <si>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</si>
  <si>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</si>
  <si>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</si>
  <si>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</si>
  <si>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</si>
  <si>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</si>
  <si>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</si>
  <si>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</si>
  <si>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</si>
  <si>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</si>
  <si>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</si>
  <si>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</si>
  <si>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</si>
  <si>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</si>
  <si>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</si>
  <si>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</si>
  <si>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</si>
  <si>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</si>
  <si>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</si>
  <si>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</si>
  <si>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</si>
  <si>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</si>
  <si>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</si>
  <si>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</si>
  <si>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</si>
  <si>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</si>
  <si>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</si>
  <si>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</si>
  <si>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</si>
  <si>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</si>
  <si>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</si>
  <si>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</si>
  <si>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</si>
  <si>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</si>
  <si>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</si>
  <si>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</si>
  <si>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</si>
  <si>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</si>
  <si>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</si>
  <si>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</si>
  <si>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</si>
  <si>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</si>
  <si>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</si>
  <si>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</si>
  <si>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</si>
  <si>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</si>
  <si>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</si>
  <si>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</si>
  <si>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</si>
  <si>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</si>
  <si>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</si>
  <si>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</si>
  <si>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</si>
  <si>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</si>
  <si>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</si>
  <si>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</si>
  <si>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</si>
  <si>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</si>
  <si>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</si>
  <si>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</si>
  <si>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</si>
  <si>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</si>
  <si>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</si>
  <si>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</si>
  <si>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</si>
  <si>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</si>
  <si>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</si>
  <si>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</si>
  <si>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</si>
  <si>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</si>
  <si>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</si>
  <si>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</si>
  <si>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</si>
  <si>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</si>
  <si>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</si>
  <si>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</si>
  <si>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</si>
  <si>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</si>
  <si>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</si>
  <si>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</si>
  <si>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</si>
  <si>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</si>
  <si>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</si>
  <si>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</si>
  <si>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</si>
  <si>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</si>
  <si>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</si>
  <si>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</si>
  <si>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</si>
  <si>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</si>
  <si>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</si>
  <si>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</si>
  <si>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</si>
  <si>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</si>
  <si>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</si>
  <si>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</si>
  <si>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</si>
  <si>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</si>
  <si>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</si>
  <si>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</si>
  <si>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</si>
  <si>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</si>
  <si>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</si>
  <si>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</si>
  <si>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</si>
  <si>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</si>
  <si>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</si>
  <si>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</si>
  <si>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</si>
  <si>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</si>
  <si>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</si>
  <si>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</si>
  <si>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</si>
  <si>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</si>
  <si>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</si>
  <si>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</si>
  <si>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</si>
  <si>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</si>
  <si>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</si>
  <si>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</si>
  <si>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</si>
  <si>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</si>
  <si>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</si>
  <si>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</si>
  <si>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</si>
  <si>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</si>
  <si>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</si>
  <si>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</si>
  <si>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</si>
  <si>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</si>
  <si>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</si>
  <si>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</si>
  <si>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</si>
  <si>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</si>
  <si>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</si>
  <si>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</si>
  <si>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</si>
  <si>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</si>
  <si>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</si>
  <si>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</si>
  <si>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</si>
  <si>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</si>
  <si>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</si>
  <si>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</si>
  <si>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</si>
  <si>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</si>
  <si>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</si>
  <si>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</si>
  <si>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</si>
  <si>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</si>
  <si>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</si>
  <si>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</si>
  <si>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</si>
  <si>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</si>
  <si>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</si>
  <si>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</si>
  <si>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</si>
  <si>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</si>
  <si>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</si>
  <si>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</si>
  <si>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</si>
  <si>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</si>
  <si>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</si>
  <si>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</si>
  <si>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</si>
  <si>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</si>
  <si>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</si>
  <si>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</si>
  <si>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</si>
  <si>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</si>
  <si>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</si>
  <si>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</si>
  <si>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</si>
  <si>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</si>
  <si>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</si>
  <si>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</si>
  <si>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</si>
  <si>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</si>
  <si>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</si>
  <si>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</si>
  <si>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</si>
  <si>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</si>
  <si>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</si>
  <si>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</si>
  <si>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</si>
  <si>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</si>
  <si>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</si>
  <si>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</si>
  <si>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</si>
  <si>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</si>
  <si>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</si>
  <si>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</si>
  <si>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</si>
  <si>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</si>
  <si>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</si>
  <si>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</si>
  <si>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</si>
  <si>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</si>
  <si>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</si>
  <si>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</si>
  <si>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</si>
  <si>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</si>
  <si>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</si>
  <si>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</si>
  <si>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</si>
  <si>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</si>
  <si>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</si>
  <si>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</si>
  <si>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</si>
  <si>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</si>
  <si>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</si>
  <si>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</si>
  <si>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</si>
  <si>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</si>
  <si>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</si>
  <si>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</si>
  <si>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</si>
  <si>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</si>
  <si>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</si>
  <si>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</si>
  <si>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</si>
  <si>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</si>
  <si>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</si>
  <si>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</si>
  <si>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</si>
  <si>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</si>
  <si>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</si>
  <si>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</si>
  <si>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</si>
  <si>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</si>
  <si>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</si>
  <si>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</si>
  <si>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</si>
  <si>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</si>
  <si>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</si>
  <si>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</si>
  <si>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</si>
  <si>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</si>
  <si>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</si>
  <si>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</si>
  <si>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</si>
  <si>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</si>
  <si>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</si>
  <si>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</si>
  <si>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</si>
  <si>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</si>
  <si>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</si>
  <si>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</si>
  <si>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</si>
  <si>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</si>
  <si>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</si>
  <si>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</si>
  <si>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</si>
  <si>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</si>
  <si>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</si>
  <si>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</si>
  <si>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</si>
  <si>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</si>
  <si>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</si>
  <si>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</si>
  <si>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</si>
  <si>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</si>
  <si>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</si>
  <si>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</si>
  <si>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</si>
  <si>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</si>
  <si>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</si>
  <si>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</si>
  <si>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</si>
  <si>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</si>
  <si>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</si>
  <si>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</si>
  <si>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</si>
  <si>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</si>
  <si>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</si>
  <si>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</si>
  <si>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</si>
  <si>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</si>
  <si>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</si>
  <si>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</si>
  <si>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</si>
  <si>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</si>
  <si>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</si>
  <si>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</si>
  <si>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</si>
  <si>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</si>
  <si>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</si>
  <si>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</si>
  <si>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</si>
  <si>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</si>
  <si>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</si>
  <si>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</si>
  <si>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</si>
  <si>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</si>
  <si>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</si>
  <si>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</si>
  <si>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</si>
  <si>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</si>
  <si>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</si>
  <si>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</si>
  <si>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</si>
  <si>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</si>
  <si>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</si>
  <si>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</si>
  <si>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</si>
  <si>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</si>
  <si>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</si>
  <si>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</si>
  <si>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</si>
  <si>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</si>
  <si>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</si>
  <si>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</si>
  <si>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</si>
  <si>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</si>
  <si>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</si>
  <si>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</si>
  <si>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</si>
  <si>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</si>
  <si>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</si>
  <si>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</si>
  <si>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</si>
  <si>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</si>
  <si>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</si>
  <si>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</si>
  <si>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</si>
  <si>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</si>
  <si>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</si>
  <si>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</si>
  <si>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</si>
  <si>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</si>
  <si>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</si>
  <si>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</si>
  <si>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</si>
  <si>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</si>
  <si>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</si>
  <si>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</si>
  <si>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</si>
  <si>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</si>
  <si>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</si>
  <si>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</si>
  <si>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</si>
  <si>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</si>
  <si>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</si>
  <si>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</si>
  <si>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</si>
  <si>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</si>
  <si>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</si>
  <si>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</si>
  <si>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</si>
  <si>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</si>
  <si>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</si>
  <si>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</si>
  <si>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</si>
  <si>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</si>
  <si>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</si>
  <si>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</si>
  <si>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</si>
  <si>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</si>
  <si>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</si>
  <si>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</si>
  <si>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</si>
  <si>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</si>
  <si>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</si>
  <si>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</si>
  <si>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</si>
  <si>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</si>
  <si>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</si>
  <si>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</si>
  <si>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</si>
  <si>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</si>
  <si>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</si>
  <si>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</si>
  <si>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</si>
  <si>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</si>
  <si>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</si>
  <si>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</si>
  <si>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</si>
  <si>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</si>
  <si>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</si>
  <si>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</si>
  <si>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</si>
  <si>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</si>
  <si>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</si>
  <si>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</si>
  <si>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</si>
  <si>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</si>
  <si>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</si>
  <si>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</si>
  <si>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</si>
  <si>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</si>
  <si>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</si>
  <si>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</si>
  <si>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</si>
  <si>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</si>
  <si>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</si>
  <si>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</si>
  <si>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</si>
  <si>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</si>
  <si>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</si>
  <si>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</si>
  <si>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</si>
  <si>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</si>
  <si>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</si>
  <si>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</si>
  <si>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</si>
  <si>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</si>
  <si>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</si>
  <si>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</si>
  <si>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</si>
  <si>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</si>
  <si>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</si>
  <si>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</si>
  <si>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</si>
  <si>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</si>
  <si>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</si>
  <si>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</si>
  <si>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</si>
  <si>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</si>
  <si>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</si>
  <si>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</si>
  <si>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</si>
  <si>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</si>
  <si>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</si>
  <si>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</si>
  <si>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</si>
  <si>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</si>
  <si>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</si>
  <si>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</si>
  <si>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</si>
  <si>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</si>
  <si>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</si>
  <si>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</si>
  <si>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</si>
  <si>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</si>
  <si>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</si>
  <si>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</si>
  <si>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</si>
  <si>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</si>
  <si>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</si>
  <si>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</si>
  <si>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</si>
  <si>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</si>
  <si>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</si>
  <si>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</si>
  <si>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</si>
  <si>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</si>
  <si>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</si>
  <si>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</si>
  <si>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</si>
  <si>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</si>
  <si>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</si>
  <si>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</si>
  <si>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</si>
  <si>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</si>
  <si>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</si>
  <si>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</si>
  <si>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</si>
  <si>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</si>
  <si>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</si>
  <si>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</si>
  <si>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</si>
  <si>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</si>
  <si>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</si>
  <si>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</si>
  <si>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</si>
  <si>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</si>
  <si>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</si>
  <si>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</si>
  <si>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</si>
  <si>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</si>
  <si>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</si>
  <si>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</si>
  <si>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</si>
  <si>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</si>
  <si>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</si>
  <si>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</si>
  <si>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</si>
  <si>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</si>
  <si>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</si>
  <si>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</si>
  <si>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</si>
  <si>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</si>
  <si>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</si>
  <si>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</si>
  <si>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</si>
  <si>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</si>
  <si>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</si>
  <si>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</si>
  <si>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</si>
  <si>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</si>
  <si>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</si>
  <si>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</si>
  <si>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</si>
  <si>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</si>
  <si>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</si>
  <si>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</si>
  <si>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</si>
  <si>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</si>
  <si>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</si>
  <si>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</si>
  <si>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</si>
  <si>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</si>
  <si>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</si>
  <si>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</si>
  <si>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</si>
  <si>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</si>
  <si>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</si>
  <si>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</si>
  <si>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</si>
  <si>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</si>
  <si>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</si>
  <si>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</si>
  <si>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</si>
  <si>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</si>
  <si>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</si>
  <si>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</si>
  <si>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</si>
  <si>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</si>
  <si>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</si>
  <si>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</si>
  <si>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</si>
  <si>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</si>
  <si>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</si>
  <si>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</si>
  <si>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</si>
  <si>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</si>
  <si>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</si>
  <si>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</si>
  <si>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</si>
  <si>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</si>
  <si>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</si>
  <si>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</si>
  <si>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</si>
  <si>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</si>
  <si>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</si>
  <si>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</si>
  <si>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</si>
  <si>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</si>
  <si>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</si>
  <si>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</si>
  <si>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</si>
  <si>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</si>
  <si>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</si>
  <si>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</si>
  <si>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</si>
  <si>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</si>
  <si>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</si>
  <si>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</si>
  <si>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</si>
  <si>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</si>
  <si>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</si>
  <si>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</si>
  <si>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</si>
  <si>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</si>
  <si>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</si>
  <si>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</si>
  <si>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</si>
  <si>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</si>
  <si>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</si>
  <si>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</si>
  <si>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</si>
  <si>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</si>
  <si>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</si>
  <si>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</si>
  <si>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</si>
  <si>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</si>
  <si>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</si>
  <si>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</si>
  <si>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</si>
  <si>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</si>
  <si>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</si>
  <si>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</si>
  <si>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</si>
  <si>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</si>
  <si>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</si>
  <si>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</si>
  <si>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</si>
  <si>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</si>
  <si>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</si>
  <si>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</si>
  <si>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</si>
  <si>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</si>
  <si>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</si>
  <si>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</si>
  <si>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</si>
  <si>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</si>
  <si>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</si>
  <si>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</si>
  <si>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</si>
  <si>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</si>
  <si>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</si>
  <si>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</si>
  <si>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</si>
  <si>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</si>
  <si>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</si>
  <si>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</si>
  <si>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</si>
  <si>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</si>
  <si>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</si>
  <si>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</si>
  <si>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</si>
  <si>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</si>
  <si>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</si>
  <si>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</si>
  <si>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</si>
  <si>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</si>
  <si>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</si>
  <si>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</si>
  <si>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</si>
  <si>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</si>
  <si>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</si>
  <si>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</si>
  <si>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</si>
  <si>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</si>
  <si>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</si>
  <si>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</si>
  <si>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</si>
  <si>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</si>
  <si>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</si>
  <si>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</si>
  <si>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</si>
  <si>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</si>
  <si>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</si>
  <si>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</si>
  <si>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</si>
  <si>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</si>
  <si>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</si>
  <si>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</si>
  <si>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</si>
  <si>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</si>
  <si>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</si>
  <si>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</si>
  <si>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</si>
  <si>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</si>
  <si>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</si>
  <si>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</si>
  <si>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</si>
  <si>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</si>
  <si>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</si>
  <si>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</si>
  <si>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</si>
  <si>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</si>
  <si>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</si>
  <si>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</si>
  <si>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</si>
  <si>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</si>
  <si>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</si>
  <si>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</si>
  <si>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</si>
  <si>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</si>
  <si>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</si>
  <si>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</si>
  <si>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</si>
  <si>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</si>
  <si>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</si>
  <si>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</si>
  <si>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</si>
  <si>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</si>
  <si>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</si>
  <si>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</si>
  <si>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</si>
  <si>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</si>
  <si>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</si>
  <si>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</si>
  <si>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</si>
  <si>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</si>
  <si>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</si>
  <si>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</si>
  <si>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</si>
  <si>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</si>
  <si>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</si>
  <si>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</si>
  <si>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</si>
  <si>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</si>
  <si>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</si>
  <si>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</si>
  <si>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</si>
  <si>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</si>
  <si>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</si>
  <si>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</si>
  <si>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</si>
  <si>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</si>
  <si>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</si>
  <si>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</si>
  <si>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</si>
  <si>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</si>
  <si>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</si>
  <si>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</si>
  <si>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</si>
  <si>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</si>
  <si>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</si>
  <si>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</si>
  <si>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</si>
  <si>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</si>
  <si>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</si>
  <si>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</si>
  <si>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</si>
  <si>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</si>
  <si>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</si>
  <si>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</si>
  <si>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</si>
  <si>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</si>
  <si>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</si>
  <si>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</si>
  <si>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</si>
  <si>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</si>
  <si>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</si>
  <si>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</si>
  <si>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</si>
  <si>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</si>
  <si>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</si>
  <si>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</si>
  <si>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</si>
  <si>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</si>
  <si>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</si>
  <si>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</si>
  <si>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</si>
  <si>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</si>
  <si>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</si>
  <si>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</si>
  <si>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</si>
  <si>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</si>
  <si>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</si>
  <si>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</si>
  <si>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</si>
  <si>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</si>
  <si>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</si>
  <si>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</si>
  <si>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</si>
  <si>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</si>
  <si>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</si>
  <si>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</si>
  <si>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</si>
  <si>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</si>
  <si>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</si>
  <si>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</si>
  <si>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</si>
  <si>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</si>
  <si>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</si>
  <si>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</si>
  <si>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</si>
  <si>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</si>
  <si>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</si>
  <si>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</si>
  <si>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</si>
  <si>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</si>
  <si>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</si>
  <si>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</si>
  <si>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</si>
  <si>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</si>
  <si>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</si>
  <si>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</si>
  <si>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</si>
  <si>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</si>
  <si>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</si>
  <si>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</si>
  <si>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</si>
  <si>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</si>
  <si>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</si>
  <si>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</si>
  <si>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</si>
  <si>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</si>
  <si>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</si>
  <si>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</si>
  <si>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</si>
  <si>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</si>
  <si>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</si>
  <si>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</si>
  <si>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</si>
  <si>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</si>
  <si>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</si>
  <si>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</si>
  <si>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</si>
  <si>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</si>
  <si>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</si>
  <si>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</si>
  <si>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</si>
  <si>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</si>
  <si>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</si>
  <si>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</si>
  <si>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</si>
  <si>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</si>
  <si>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</si>
  <si>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</si>
  <si>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</si>
  <si>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</si>
  <si>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</si>
  <si>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</si>
  <si>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</si>
  <si>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</si>
  <si>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</si>
  <si>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</si>
  <si>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</si>
  <si>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</si>
  <si>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</si>
  <si>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</si>
  <si>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</si>
  <si>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</si>
  <si>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</si>
  <si>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</si>
  <si>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</si>
  <si>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</si>
  <si>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</si>
  <si>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</si>
  <si>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</si>
  <si>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</si>
  <si>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</si>
  <si>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</si>
  <si>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</si>
  <si>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</si>
  <si>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</si>
  <si>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</si>
  <si>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</si>
  <si>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</si>
  <si>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</si>
  <si>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</si>
  <si>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</si>
  <si>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</si>
  <si>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</si>
  <si>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</si>
  <si>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</si>
  <si>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</si>
  <si>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</si>
  <si>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</si>
  <si>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</si>
  <si>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</si>
  <si>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</si>
  <si>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</si>
  <si>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</si>
  <si>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</si>
  <si>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</si>
  <si>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</si>
  <si>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</si>
  <si>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</si>
  <si>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</si>
  <si>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</si>
  <si>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</si>
  <si>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</si>
  <si>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</si>
  <si>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</si>
  <si>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</si>
  <si>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</si>
  <si>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</si>
  <si>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</si>
  <si>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</si>
  <si>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</si>
  <si>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</si>
  <si>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</si>
  <si>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</si>
  <si>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</si>
  <si>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</si>
  <si>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</si>
  <si>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</si>
  <si>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</si>
  <si>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</si>
  <si>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</si>
  <si>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</si>
  <si>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</si>
  <si>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</si>
  <si>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</si>
  <si>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</si>
  <si>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</si>
  <si>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</si>
  <si>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</si>
  <si>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</si>
  <si>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</si>
  <si>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</si>
  <si>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</si>
  <si>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</si>
  <si>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</si>
  <si>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</si>
  <si>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</si>
  <si>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</si>
  <si>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</si>
  <si>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</si>
  <si>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</si>
  <si>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</si>
  <si>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</si>
  <si>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</si>
  <si>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</si>
  <si>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</si>
  <si>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</si>
  <si>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</si>
  <si>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</si>
  <si>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</si>
  <si>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</si>
  <si>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</si>
  <si>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</si>
  <si>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</si>
  <si>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</si>
  <si>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</si>
  <si>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</si>
  <si>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</si>
  <si>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</si>
  <si>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</si>
  <si>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</si>
  <si>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</si>
  <si>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</si>
  <si>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</si>
  <si>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</si>
  <si>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</si>
  <si>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</si>
  <si>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</si>
  <si>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</si>
  <si>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</si>
  <si>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</si>
  <si>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</si>
  <si>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</si>
  <si>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</si>
  <si>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</si>
  <si>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</si>
  <si>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</si>
  <si>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</si>
  <si>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</si>
  <si>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</si>
  <si>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</si>
  <si>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</si>
  <si>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</si>
  <si>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</si>
  <si>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</si>
  <si>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</si>
  <si>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</si>
  <si>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</si>
  <si>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</si>
  <si>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</si>
  <si>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</si>
  <si>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</si>
  <si>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</si>
  <si>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</si>
  <si>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</si>
  <si>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</si>
  <si>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</si>
  <si>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</si>
  <si>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</si>
  <si>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</si>
  <si>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</si>
  <si>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</si>
  <si>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</si>
  <si>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</si>
  <si>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</si>
  <si>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</si>
  <si>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</si>
  <si>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</si>
  <si>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</si>
  <si>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</si>
  <si>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</si>
  <si>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</si>
  <si>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</si>
  <si>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</si>
  <si>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</si>
  <si>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</si>
  <si>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</si>
  <si>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</si>
  <si>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</si>
  <si>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</si>
  <si>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</si>
  <si>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</si>
  <si>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</si>
  <si>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</si>
  <si>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</si>
  <si>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</si>
  <si>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</si>
  <si>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</si>
  <si>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</si>
  <si>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</si>
  <si>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</si>
  <si>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</si>
  <si>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</si>
  <si>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</si>
  <si>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</si>
  <si>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</si>
  <si>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</si>
  <si>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</si>
  <si>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</si>
  <si>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</si>
  <si>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</si>
  <si>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</si>
  <si>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</si>
  <si>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</si>
  <si>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</si>
  <si>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</si>
  <si>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</si>
  <si>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</si>
  <si>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</si>
  <si>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</si>
  <si>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</si>
  <si>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</si>
  <si>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</si>
  <si>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</si>
  <si>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</si>
  <si>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</si>
  <si>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</si>
  <si>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</si>
  <si>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</si>
  <si>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</si>
  <si>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</si>
  <si>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</si>
  <si>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</si>
  <si>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</si>
  <si>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</si>
  <si>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</si>
  <si>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</si>
  <si>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</si>
  <si>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</si>
  <si>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</si>
  <si>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</si>
  <si>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</si>
  <si>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</si>
  <si>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</si>
  <si>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</si>
  <si>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</si>
  <si>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</si>
  <si>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</si>
  <si>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</si>
  <si>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</si>
  <si>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</si>
  <si>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</si>
  <si>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</si>
  <si>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</si>
  <si>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</si>
  <si>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</si>
  <si>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</si>
  <si>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</si>
  <si>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</si>
  <si>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</si>
  <si>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</si>
  <si>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</si>
  <si>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</si>
  <si>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</si>
  <si>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</si>
  <si>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</si>
  <si>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</si>
  <si>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</si>
  <si>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</si>
  <si>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</si>
  <si>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</si>
  <si>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</si>
  <si>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</si>
  <si>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</si>
  <si>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</si>
  <si>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</si>
  <si>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</si>
  <si>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</si>
  <si>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</si>
  <si>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</si>
  <si>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</si>
  <si>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</si>
  <si>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</si>
  <si>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</si>
  <si>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</si>
  <si>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</si>
  <si>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</si>
  <si>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</si>
  <si>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</si>
  <si>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</si>
  <si>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</si>
  <si>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</si>
  <si>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</si>
  <si>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</si>
  <si>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</si>
  <si>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</si>
  <si>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</si>
  <si>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</si>
  <si>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</si>
  <si>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</si>
  <si>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</si>
  <si>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</si>
  <si>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</si>
  <si>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</si>
  <si>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</si>
  <si>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</si>
  <si>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</si>
  <si>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</si>
  <si>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</si>
  <si>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</si>
  <si>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</si>
  <si>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</si>
  <si>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</si>
  <si>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</si>
  <si>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</si>
  <si>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</si>
  <si>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</si>
  <si>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</si>
  <si>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</si>
  <si>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</si>
  <si>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</si>
  <si>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</si>
  <si>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</si>
  <si>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</si>
  <si>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</si>
  <si>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</si>
  <si>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</si>
  <si>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</si>
  <si>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</si>
  <si>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</si>
  <si>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</si>
  <si>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</si>
  <si>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</si>
  <si>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</si>
  <si>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</si>
  <si>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</si>
  <si>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</si>
  <si>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</si>
  <si>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</si>
  <si>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</si>
  <si>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</si>
  <si>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</si>
  <si>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</si>
  <si>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</si>
  <si>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</si>
  <si>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</si>
  <si>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</si>
  <si>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</si>
  <si>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</si>
  <si>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</si>
  <si>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</si>
  <si>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</si>
  <si>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</si>
  <si>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</si>
  <si>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</si>
  <si>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</si>
  <si>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</si>
  <si>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</si>
  <si>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</si>
  <si>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</si>
  <si>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</si>
  <si>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</si>
  <si>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</si>
  <si>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</si>
  <si>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</si>
  <si>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</si>
  <si>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</si>
  <si>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</si>
  <si>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</si>
  <si>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</si>
  <si>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</si>
  <si>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</si>
  <si>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</si>
  <si>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</si>
  <si>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</si>
  <si>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</si>
  <si>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</si>
  <si>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</si>
  <si>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</si>
  <si>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</si>
  <si>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</si>
  <si>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</si>
  <si>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</si>
  <si>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</si>
  <si>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</si>
  <si>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</si>
  <si>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</si>
  <si>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</si>
  <si>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</si>
  <si>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</si>
  <si>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</si>
  <si>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</si>
  <si>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</si>
  <si>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</si>
  <si>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</si>
  <si>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</si>
  <si>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</si>
  <si>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</si>
  <si>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</si>
  <si>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</si>
  <si>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</si>
  <si>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</si>
  <si>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</si>
  <si>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</si>
  <si>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</si>
  <si>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</si>
  <si>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</si>
  <si>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</si>
  <si>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</si>
  <si>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</si>
  <si>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</si>
  <si>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</si>
  <si>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</si>
  <si>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</si>
  <si>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</si>
  <si>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</si>
  <si>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</si>
  <si>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</si>
  <si>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</si>
  <si>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</si>
  <si>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</si>
  <si>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</si>
  <si>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</si>
  <si>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</si>
  <si>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</si>
  <si>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</si>
  <si>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</si>
  <si>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</si>
  <si>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</si>
  <si>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</si>
  <si>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</si>
  <si>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</si>
  <si>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</si>
  <si>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</si>
  <si>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</si>
  <si>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</si>
  <si>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</si>
  <si>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</si>
  <si>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</si>
  <si>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</si>
  <si>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</si>
  <si>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</si>
  <si>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</si>
  <si>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</si>
  <si>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</si>
  <si>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</si>
  <si>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</si>
  <si>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</si>
  <si>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</si>
  <si>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</si>
  <si>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</si>
  <si>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</si>
  <si>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</si>
  <si>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</si>
  <si>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</si>
  <si>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</si>
  <si>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</si>
  <si>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</si>
  <si>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</si>
  <si>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</si>
  <si>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</si>
  <si>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</si>
  <si>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</si>
  <si>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</si>
  <si>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</si>
  <si>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</si>
  <si>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</si>
  <si>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</si>
  <si>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</si>
  <si>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</si>
  <si>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</si>
  <si>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</si>
  <si>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</si>
  <si>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</si>
  <si>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</si>
  <si>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</si>
  <si>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</si>
  <si>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</si>
  <si>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</si>
  <si>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</si>
  <si>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</si>
  <si>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</si>
  <si>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</si>
  <si>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</si>
  <si>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</si>
  <si>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</si>
  <si>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</si>
  <si>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</si>
  <si>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</si>
  <si>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</si>
  <si>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</si>
  <si>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</si>
  <si>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</si>
  <si>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</si>
  <si>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</si>
  <si>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</si>
  <si>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</si>
  <si>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</si>
  <si>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</si>
  <si>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</si>
  <si>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</si>
  <si>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</si>
  <si>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</si>
  <si>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</si>
  <si>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</si>
  <si>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</si>
  <si>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</si>
  <si>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</si>
  <si>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</si>
  <si>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</si>
  <si>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</si>
  <si>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</si>
  <si>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</si>
  <si>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</si>
  <si>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</si>
  <si>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</si>
  <si>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</si>
  <si>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</si>
  <si>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</si>
  <si>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</si>
  <si>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</si>
  <si>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</si>
  <si>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</si>
  <si>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</si>
  <si>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</si>
  <si>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</si>
  <si>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</si>
  <si>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</si>
  <si>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</si>
  <si>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</si>
  <si>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</si>
  <si>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</si>
  <si>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</si>
  <si>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</si>
  <si>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</si>
  <si>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</si>
  <si>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</si>
  <si>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</si>
  <si>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</si>
  <si>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</si>
  <si>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</si>
  <si>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</si>
  <si>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</si>
  <si>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</si>
  <si>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</si>
  <si>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</si>
  <si>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</si>
  <si>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</si>
  <si>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</si>
  <si>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</si>
  <si>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</si>
  <si>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</si>
  <si>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</si>
  <si>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</si>
  <si>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</si>
  <si>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</si>
  <si>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</si>
  <si>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</si>
  <si>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</si>
  <si>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</si>
  <si>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</si>
  <si>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</si>
  <si>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</si>
  <si>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</si>
  <si>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</si>
  <si>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</si>
  <si>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</si>
  <si>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</si>
  <si>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</si>
  <si>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</si>
  <si>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</si>
  <si>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</si>
  <si>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</si>
  <si>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</si>
  <si>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</si>
  <si>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</si>
  <si>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</si>
  <si>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</si>
  <si>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</si>
  <si>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</si>
  <si>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</si>
  <si>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</si>
  <si>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</si>
  <si>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</si>
  <si>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</si>
  <si>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</si>
  <si>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</si>
  <si>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</si>
  <si>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</si>
  <si>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</si>
  <si>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</si>
  <si>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</si>
  <si>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</si>
  <si>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</si>
  <si>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</si>
  <si>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</si>
  <si>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</si>
  <si>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</si>
  <si>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</si>
  <si>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</si>
  <si>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</si>
  <si>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</si>
  <si>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</si>
  <si>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</si>
  <si>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</si>
  <si>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</si>
  <si>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</si>
  <si>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</si>
  <si>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</si>
  <si>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</si>
  <si>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</si>
  <si>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</si>
  <si>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</si>
  <si>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</si>
  <si>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</si>
  <si>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</si>
  <si>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</si>
  <si>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</si>
  <si>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</si>
  <si>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</si>
  <si>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</si>
  <si>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</si>
  <si>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</si>
  <si>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</si>
  <si>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</si>
  <si>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</si>
  <si>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</si>
  <si>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</si>
  <si>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</si>
  <si>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</si>
  <si>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</si>
  <si>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</si>
  <si>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</si>
  <si>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</si>
  <si>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</si>
  <si>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</si>
  <si>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</si>
  <si>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</si>
  <si>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</si>
  <si>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</si>
  <si>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</si>
  <si>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</si>
  <si>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</si>
  <si>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</si>
  <si>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</si>
  <si>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</si>
  <si>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</si>
  <si>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</si>
  <si>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</si>
  <si>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</si>
  <si>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</si>
  <si>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</si>
  <si>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</si>
  <si>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</si>
  <si>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</si>
  <si>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</si>
  <si>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</si>
  <si>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</si>
  <si>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</si>
  <si>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</si>
  <si>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</si>
  <si>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</si>
  <si>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</si>
  <si>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</si>
  <si>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</si>
  <si>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</si>
  <si>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</si>
  <si>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</si>
  <si>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</si>
  <si>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</si>
  <si>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</si>
  <si>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</si>
  <si>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</si>
  <si>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</si>
  <si>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</si>
  <si>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</si>
  <si>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</si>
  <si>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</si>
  <si>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</si>
  <si>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</si>
  <si>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</si>
  <si>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</si>
  <si>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</si>
  <si>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</si>
  <si>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</si>
  <si>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</si>
  <si>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</si>
  <si>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</si>
  <si>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</si>
  <si>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</si>
  <si>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</si>
  <si>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</si>
  <si>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</si>
  <si>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</si>
  <si>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</si>
  <si>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</si>
  <si>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</si>
  <si>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</si>
  <si>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</si>
  <si>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</si>
  <si>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</si>
  <si>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</si>
  <si>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</si>
  <si>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</si>
  <si>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</si>
  <si>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</si>
  <si>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</si>
  <si>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</si>
  <si>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</si>
  <si>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</si>
  <si>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</si>
  <si>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</si>
  <si>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</si>
  <si>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</si>
  <si>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</si>
  <si>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</si>
  <si>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</si>
  <si>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</si>
  <si>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</si>
  <si>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</si>
  <si>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</si>
  <si>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</si>
  <si>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</si>
  <si>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</si>
  <si>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</si>
  <si>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</si>
  <si>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</si>
  <si>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</si>
  <si>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</si>
  <si>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</si>
  <si>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</si>
  <si>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</si>
  <si>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</si>
  <si>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</si>
  <si>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</si>
  <si>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</si>
  <si>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</si>
  <si>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</si>
  <si>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</si>
  <si>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</si>
  <si>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</si>
  <si>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</si>
  <si>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</si>
  <si>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</si>
  <si>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</si>
  <si>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</si>
  <si>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</si>
  <si>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</si>
  <si>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</si>
  <si>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</si>
  <si>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</si>
  <si>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</si>
  <si>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</si>
  <si>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</si>
  <si>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</si>
  <si>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</si>
  <si>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</si>
  <si>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</si>
  <si>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</si>
  <si>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</si>
  <si>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</si>
  <si>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</si>
  <si>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</si>
  <si>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</si>
  <si>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</si>
  <si>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</si>
  <si>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</si>
  <si>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</si>
  <si>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</si>
  <si>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</si>
  <si>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</si>
  <si>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</si>
  <si>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</si>
  <si>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</si>
  <si>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</si>
  <si>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</si>
  <si>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</si>
  <si>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</si>
  <si>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</si>
  <si>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</si>
  <si>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</si>
  <si>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</si>
  <si>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</si>
  <si>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</si>
  <si>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</si>
  <si>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</si>
  <si>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</si>
  <si>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</si>
  <si>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</si>
  <si>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</si>
  <si>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</si>
  <si>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</si>
  <si>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</si>
  <si>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</si>
  <si>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</si>
  <si>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</si>
  <si>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</si>
  <si>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</si>
  <si>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</si>
  <si>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</si>
  <si>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</si>
  <si>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</si>
  <si>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</si>
  <si>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</si>
  <si>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</si>
  <si>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</si>
  <si>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</si>
  <si>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</si>
  <si>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</si>
  <si>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</si>
  <si>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</si>
  <si>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</si>
  <si>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</si>
  <si>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</si>
  <si>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</si>
  <si>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</si>
  <si>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</si>
  <si>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</si>
  <si>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</si>
  <si>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</si>
  <si>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</si>
  <si>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</si>
  <si>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</si>
  <si>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</si>
  <si>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</si>
  <si>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</si>
  <si>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</si>
  <si>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</si>
  <si>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</si>
  <si>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</si>
  <si>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</si>
  <si>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</si>
  <si>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</si>
  <si>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</si>
  <si>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</si>
  <si>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</si>
  <si>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</si>
  <si>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</si>
  <si>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</si>
  <si>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</si>
  <si>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</si>
  <si>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</si>
  <si>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</si>
  <si>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</si>
  <si>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</si>
  <si>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</si>
  <si>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</si>
  <si>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</si>
  <si>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</si>
  <si>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</si>
  <si>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</si>
  <si>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</si>
  <si>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</si>
  <si>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</si>
  <si>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</si>
  <si>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</si>
  <si>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</si>
  <si>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</si>
  <si>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</si>
  <si>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</si>
  <si>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</si>
  <si>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</si>
  <si>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</si>
  <si>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</si>
  <si>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</si>
  <si>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</si>
  <si>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</si>
  <si>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</si>
  <si>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</si>
  <si>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</si>
  <si>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</si>
  <si>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</si>
  <si>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</si>
  <si>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</si>
  <si>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</si>
  <si>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</si>
  <si>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</si>
  <si>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</si>
  <si>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</si>
  <si>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</si>
  <si>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</si>
  <si>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</si>
  <si>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</si>
  <si>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</si>
  <si>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</si>
  <si>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</si>
  <si>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</si>
  <si>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</si>
  <si>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</si>
  <si>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</si>
  <si>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</si>
  <si>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</si>
  <si>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</si>
  <si>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</si>
  <si>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</si>
  <si>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</si>
  <si>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</si>
  <si>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</si>
  <si>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</si>
  <si>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</si>
  <si>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</si>
  <si>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</si>
  <si>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</si>
  <si>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</si>
  <si>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</si>
  <si>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</si>
  <si>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</si>
  <si>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</si>
  <si>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</si>
  <si>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</si>
  <si>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</si>
  <si>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</si>
  <si>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</si>
  <si>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</si>
  <si>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</si>
  <si>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</si>
  <si>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</si>
  <si>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</si>
  <si>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</si>
  <si>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</si>
  <si>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</si>
  <si>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</si>
  <si>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</si>
  <si>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</si>
  <si>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</si>
  <si>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</si>
  <si>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</si>
  <si>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</si>
  <si>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</si>
  <si>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</si>
  <si>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</si>
  <si>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</si>
  <si>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</si>
  <si>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</si>
  <si>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</si>
  <si>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</si>
  <si>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</si>
  <si>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</si>
  <si>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</si>
  <si>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</si>
  <si>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</si>
  <si>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</si>
  <si>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</si>
  <si>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</si>
  <si>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</si>
  <si>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</si>
  <si>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</si>
  <si>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</si>
  <si>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</si>
  <si>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</si>
  <si>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</si>
  <si>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</si>
  <si>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</si>
  <si>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</si>
  <si>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</si>
  <si>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</si>
  <si>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</si>
  <si>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</si>
  <si>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</si>
  <si>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</si>
  <si>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</si>
  <si>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</si>
  <si>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</si>
  <si>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</si>
  <si>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</si>
  <si>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</si>
  <si>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</si>
  <si>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</si>
  <si>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</si>
  <si>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</si>
  <si>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</si>
  <si>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</si>
  <si>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</si>
  <si>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</si>
  <si>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</si>
  <si>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</si>
  <si>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</si>
  <si>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</si>
  <si>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</si>
  <si>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</si>
  <si>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</si>
  <si>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</si>
  <si>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</si>
  <si>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</si>
  <si>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</si>
  <si>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</si>
  <si>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</si>
  <si>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</si>
  <si>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</si>
  <si>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</si>
  <si>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</si>
  <si>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</si>
  <si>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</si>
  <si>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</si>
  <si>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</si>
  <si>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</si>
  <si>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</si>
  <si>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</si>
  <si>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</si>
  <si>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</si>
  <si>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</si>
  <si>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</si>
  <si>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</si>
  <si>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</si>
  <si>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</si>
  <si>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</si>
  <si>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</si>
  <si>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</si>
  <si>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</si>
  <si>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</si>
  <si>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</si>
  <si>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</si>
  <si>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</si>
  <si>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</si>
  <si>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</si>
  <si>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</si>
  <si>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</si>
  <si>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</si>
  <si>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</si>
  <si>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</si>
  <si>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</si>
  <si>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</si>
  <si>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</si>
  <si>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</si>
  <si>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</si>
  <si>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</si>
  <si>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</si>
  <si>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</si>
  <si>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</si>
  <si>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</si>
  <si>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</si>
  <si>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</si>
  <si>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</si>
  <si>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</si>
  <si>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</si>
  <si>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</si>
  <si>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</si>
  <si>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</si>
  <si>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</si>
  <si>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</si>
  <si>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</si>
  <si>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</si>
  <si>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</si>
  <si>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</si>
  <si>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</si>
  <si>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</si>
  <si>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</si>
  <si>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</si>
  <si>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</si>
  <si>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</si>
  <si>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</si>
  <si>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</si>
  <si>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</si>
  <si>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</si>
  <si>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</si>
  <si>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</si>
  <si>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</si>
  <si>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</si>
  <si>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</si>
  <si>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</si>
  <si>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</si>
  <si>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</si>
  <si>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</si>
  <si>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</si>
  <si>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</si>
  <si>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</si>
  <si>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</si>
  <si>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</si>
  <si>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</si>
  <si>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</si>
  <si>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</si>
  <si>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</si>
  <si>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</si>
  <si>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</si>
  <si>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</si>
  <si>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</si>
  <si>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</si>
  <si>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</si>
  <si>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</si>
  <si>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</si>
  <si>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</si>
  <si>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</si>
  <si>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</si>
  <si>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</si>
  <si>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</si>
  <si>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</si>
  <si>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</si>
  <si>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</si>
  <si>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</si>
  <si>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</si>
  <si>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</si>
  <si>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</si>
  <si>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</si>
  <si>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</si>
  <si>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</si>
  <si>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</si>
  <si>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</si>
  <si>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</si>
  <si>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</si>
  <si>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</si>
  <si>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</si>
  <si>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</si>
  <si>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</si>
  <si>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</si>
  <si>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</si>
  <si>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</si>
  <si>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</si>
  <si>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</si>
  <si>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</si>
  <si>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</si>
  <si>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</si>
  <si>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</si>
  <si>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</si>
  <si>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</si>
  <si>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</si>
  <si>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</si>
  <si>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</si>
  <si>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</si>
  <si>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</si>
  <si>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</si>
  <si>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</si>
  <si>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</si>
  <si>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</si>
  <si>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</si>
  <si>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</si>
  <si>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</si>
  <si>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</si>
  <si>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</si>
  <si>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</si>
  <si>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</si>
  <si>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</si>
  <si>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</si>
  <si>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</si>
  <si>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</si>
  <si>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</si>
  <si>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</si>
  <si>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</si>
  <si>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</si>
  <si>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</si>
  <si>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</si>
  <si>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</si>
  <si>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</si>
  <si>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</si>
  <si>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</si>
  <si>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</si>
  <si>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</si>
  <si>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</si>
  <si>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</si>
  <si>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</si>
  <si>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</si>
  <si>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</si>
  <si>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</si>
  <si>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</si>
  <si>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</si>
  <si>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</si>
  <si>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</si>
  <si>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</si>
  <si>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</si>
  <si>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</si>
  <si>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</si>
  <si>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</si>
  <si>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</si>
  <si>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</si>
  <si>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</si>
  <si>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</si>
  <si>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</si>
  <si>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</si>
  <si>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</si>
  <si>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</si>
  <si>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</si>
  <si>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</si>
  <si>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</si>
  <si>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</si>
  <si>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</si>
  <si>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</si>
  <si>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</si>
  <si>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</si>
  <si>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</si>
  <si>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</si>
  <si>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</si>
  <si>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</si>
  <si>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</si>
  <si>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</si>
  <si>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</si>
  <si>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</si>
  <si>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</si>
  <si>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</si>
  <si>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</si>
  <si>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</si>
  <si>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</si>
  <si>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</si>
  <si>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</si>
  <si>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</si>
  <si>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</si>
  <si>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</si>
  <si>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</si>
  <si>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</si>
  <si>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</si>
  <si>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</si>
  <si>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</si>
  <si>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</si>
  <si>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</si>
  <si>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</si>
  <si>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</si>
  <si>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</si>
  <si>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</si>
  <si>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</si>
  <si>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</si>
  <si>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</si>
  <si>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</si>
  <si>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</si>
  <si>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</si>
  <si>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</si>
  <si>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</si>
  <si>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</si>
  <si>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</si>
  <si>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</si>
  <si>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</si>
  <si>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</si>
  <si>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</si>
  <si>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</si>
  <si>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</si>
  <si>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</si>
  <si>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</si>
  <si>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</si>
  <si>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</si>
  <si>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</si>
  <si>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</si>
  <si>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</si>
  <si>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</si>
  <si>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</si>
  <si>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</si>
  <si>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</si>
  <si>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</si>
  <si>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</si>
  <si>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</si>
  <si>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</si>
  <si>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</si>
  <si>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</si>
  <si>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</si>
  <si>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</si>
  <si>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</si>
  <si>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</si>
  <si>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</si>
  <si>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</si>
  <si>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</si>
  <si>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</si>
  <si>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</si>
  <si>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</si>
  <si>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</si>
  <si>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</si>
  <si>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</si>
  <si>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</si>
  <si>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</si>
  <si>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</si>
  <si>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</si>
  <si>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</si>
  <si>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</si>
  <si>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</si>
  <si>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</si>
  <si>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</si>
  <si>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</si>
  <si>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</si>
  <si>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</si>
  <si>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</si>
  <si>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</si>
  <si>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</si>
  <si>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</si>
  <si>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</si>
  <si>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</si>
  <si>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</si>
  <si>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</si>
  <si>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</si>
  <si>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</si>
  <si>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</si>
  <si>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</si>
  <si>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</si>
  <si>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</si>
  <si>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</si>
  <si>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</si>
  <si>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</si>
  <si>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</si>
  <si>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</si>
  <si>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</si>
  <si>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</si>
  <si>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</si>
  <si>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</si>
  <si>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</si>
  <si>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</si>
  <si>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</si>
  <si>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</si>
  <si>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</si>
  <si>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</si>
  <si>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</si>
  <si>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</si>
  <si>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</si>
  <si>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</si>
  <si>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</si>
  <si>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</si>
  <si>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</si>
  <si>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</si>
  <si>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</si>
  <si>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</si>
  <si>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</si>
  <si>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</si>
  <si>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</si>
  <si>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</si>
  <si>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</si>
  <si>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</si>
  <si>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</si>
  <si>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</si>
  <si>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</si>
  <si>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</si>
  <si>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</si>
  <si>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</si>
  <si>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</si>
  <si>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</si>
  <si>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</si>
  <si>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</si>
  <si>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</si>
  <si>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</si>
  <si>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</si>
  <si>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</si>
  <si>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</si>
  <si>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</si>
  <si>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</si>
  <si>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</si>
  <si>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</si>
  <si>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</si>
  <si>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</si>
  <si>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</si>
  <si>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</si>
  <si>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</si>
  <si>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</si>
  <si>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</si>
  <si>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</si>
  <si>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</si>
  <si>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</si>
  <si>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</si>
  <si>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</si>
  <si>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</si>
  <si>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</si>
  <si>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</si>
  <si>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</si>
  <si>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</si>
  <si>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</si>
  <si>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</si>
  <si>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</si>
  <si>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</si>
  <si>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</si>
  <si>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</si>
  <si>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</si>
  <si>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</si>
  <si>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</si>
  <si>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</si>
  <si>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</si>
  <si>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</si>
  <si>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</si>
  <si>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</si>
  <si>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</si>
  <si>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</si>
  <si>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</si>
  <si>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</si>
  <si>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</si>
  <si>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</si>
  <si>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</si>
  <si>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</si>
  <si>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</si>
  <si>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</si>
  <si>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</si>
  <si>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</si>
  <si>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</si>
  <si>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</si>
  <si>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</si>
  <si>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</si>
  <si>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</si>
  <si>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</si>
  <si>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</si>
  <si>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</si>
  <si>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</si>
  <si>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</si>
  <si>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</si>
  <si>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</si>
  <si>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</si>
  <si>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</si>
  <si>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</si>
  <si>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</si>
  <si>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</si>
  <si>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</si>
  <si>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</si>
  <si>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</si>
  <si>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</si>
  <si>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</si>
  <si>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</si>
  <si>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</si>
  <si>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</si>
  <si>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</si>
  <si>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</si>
  <si>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</si>
  <si>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</si>
  <si>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</si>
  <si>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</si>
  <si>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</si>
  <si>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</si>
  <si>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</si>
  <si>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</si>
  <si>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</si>
  <si>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</si>
  <si>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</si>
  <si>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</si>
  <si>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</si>
  <si>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</si>
  <si>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</si>
  <si>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</si>
  <si>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</si>
  <si>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</si>
  <si>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</si>
  <si>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</si>
  <si>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</si>
  <si>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</si>
  <si>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</si>
  <si>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</si>
  <si>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</si>
  <si>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</si>
  <si>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</si>
  <si>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</si>
  <si>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</si>
  <si>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</si>
  <si>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</si>
  <si>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</si>
  <si>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</si>
  <si>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</si>
  <si>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</si>
  <si>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</si>
  <si>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</si>
  <si>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</si>
  <si>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</si>
  <si>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</si>
  <si>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</si>
  <si>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</si>
  <si>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</si>
  <si>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</si>
  <si>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</si>
  <si>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</si>
  <si>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</si>
  <si>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</si>
  <si>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</si>
  <si>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</si>
  <si>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</si>
  <si>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</si>
  <si>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</si>
  <si>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</si>
  <si>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</si>
  <si>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</si>
  <si>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</si>
  <si>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</si>
  <si>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</si>
  <si>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</si>
  <si>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</si>
  <si>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</si>
  <si>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</si>
  <si>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</si>
  <si>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</si>
  <si>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</si>
  <si>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</si>
  <si>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</si>
  <si>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</si>
  <si>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</si>
  <si>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</si>
  <si>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</si>
  <si>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</si>
  <si>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</si>
  <si>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</si>
  <si>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</si>
  <si>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</si>
  <si>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</si>
  <si>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</si>
  <si>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</si>
  <si>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</si>
  <si>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</si>
  <si>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</si>
  <si>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</si>
  <si>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</si>
  <si>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</si>
  <si>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</si>
  <si>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</si>
  <si>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</si>
  <si>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</si>
  <si>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</si>
  <si>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</si>
  <si>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</si>
  <si>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</si>
  <si>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</si>
  <si>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</si>
  <si>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</si>
  <si>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</si>
  <si>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</si>
  <si>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</si>
  <si>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</si>
  <si>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</si>
  <si>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</si>
  <si>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</si>
  <si>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</si>
  <si>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</si>
  <si>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</si>
  <si>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</si>
  <si>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</si>
  <si>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</si>
  <si>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</si>
  <si>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</si>
  <si>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</si>
  <si>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</si>
  <si>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</si>
  <si>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</si>
  <si>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</si>
  <si>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</si>
  <si>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</si>
  <si>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</si>
  <si>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</si>
  <si>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</si>
  <si>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</si>
  <si>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</si>
  <si>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</si>
  <si>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</si>
  <si>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</si>
  <si>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</si>
  <si>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</si>
  <si>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</si>
  <si>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</si>
  <si>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</si>
  <si>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</si>
  <si>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</si>
  <si>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</si>
  <si>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</si>
  <si>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</si>
  <si>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</si>
  <si>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</si>
  <si>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</si>
  <si>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</si>
  <si>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</si>
  <si>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</si>
  <si>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</si>
  <si>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</si>
  <si>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</si>
  <si>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</si>
  <si>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</si>
  <si>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</si>
  <si>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</si>
  <si>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</si>
  <si>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</si>
  <si>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</si>
  <si>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</si>
  <si>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</si>
  <si>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</si>
  <si>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</si>
  <si>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</si>
  <si>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</si>
  <si>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</si>
  <si>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</si>
  <si>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</si>
  <si>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</si>
  <si>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</si>
  <si>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</si>
  <si>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</si>
  <si>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</si>
  <si>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</si>
  <si>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</si>
  <si>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</si>
  <si>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</si>
  <si>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</si>
  <si>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</si>
  <si>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</si>
  <si>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</si>
  <si>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</si>
  <si>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</si>
  <si>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</si>
  <si>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</si>
  <si>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</si>
  <si>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</si>
  <si>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</si>
  <si>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</si>
  <si>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</si>
  <si>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</si>
  <si>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</si>
  <si>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</si>
  <si>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</si>
  <si>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</si>
  <si>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</si>
  <si>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</si>
  <si>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</si>
  <si>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</si>
  <si>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</si>
  <si>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</si>
  <si>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</si>
  <si>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</si>
  <si>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</si>
  <si>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</si>
  <si>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</si>
  <si>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</si>
  <si>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</si>
  <si>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</si>
  <si>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</si>
  <si>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</si>
  <si>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</si>
  <si>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</si>
  <si>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</si>
  <si>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</si>
  <si>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</si>
  <si>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</si>
  <si>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</si>
  <si>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</si>
  <si>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</si>
  <si>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</si>
  <si>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</si>
  <si>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</si>
  <si>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</si>
  <si>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</si>
  <si>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</si>
  <si>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</si>
  <si>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</si>
  <si>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</si>
  <si>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</si>
  <si>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</si>
  <si>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</si>
  <si>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</si>
  <si>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</si>
  <si>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</si>
  <si>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</si>
  <si>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</si>
  <si>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</si>
  <si>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</si>
  <si>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</si>
  <si>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</si>
  <si>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</si>
  <si>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</si>
  <si>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</si>
  <si>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</si>
  <si>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</si>
  <si>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</si>
  <si>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</si>
  <si>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</si>
  <si>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</si>
  <si>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</si>
  <si>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</si>
  <si>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</si>
  <si>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</si>
  <si>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</si>
  <si>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</si>
  <si>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</si>
  <si>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</si>
  <si>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</si>
  <si>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</si>
  <si>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</si>
  <si>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</si>
  <si>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</si>
  <si>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</si>
  <si>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</si>
  <si>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</si>
  <si>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</si>
  <si>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</si>
  <si>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</si>
  <si>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</si>
  <si>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</si>
  <si>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</si>
  <si>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</si>
  <si>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</si>
  <si>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</si>
  <si>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</si>
  <si>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</si>
  <si>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</si>
  <si>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</si>
  <si>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</si>
  <si>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</si>
  <si>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</si>
  <si>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</si>
  <si>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</si>
  <si>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</si>
  <si>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</si>
  <si>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</si>
  <si>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</si>
  <si>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</si>
  <si>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</si>
  <si>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</si>
  <si>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</si>
  <si>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</si>
  <si>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</si>
  <si>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</si>
  <si>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</si>
  <si>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</si>
  <si>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</si>
  <si>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</si>
  <si>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</si>
  <si>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</si>
  <si>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</si>
  <si>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</si>
  <si>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</si>
  <si>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</si>
  <si>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</si>
  <si>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</si>
  <si>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</si>
  <si>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</si>
  <si>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</si>
  <si>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</si>
  <si>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</si>
  <si>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</si>
  <si>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</si>
  <si>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</si>
  <si>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</si>
  <si>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</si>
  <si>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</si>
  <si>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</si>
  <si>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</si>
  <si>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</si>
  <si>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</si>
  <si>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</si>
  <si>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</si>
  <si>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</si>
  <si>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</si>
  <si>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</si>
  <si>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</si>
  <si>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</si>
  <si>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</si>
  <si>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</si>
  <si>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</si>
  <si>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</si>
  <si>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</si>
  <si>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</si>
  <si>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</si>
  <si>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</si>
  <si>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</si>
  <si>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</si>
  <si>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</si>
  <si>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</si>
  <si>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</si>
  <si>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</si>
  <si>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</si>
  <si>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</si>
  <si>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</si>
  <si>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</si>
  <si>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</si>
  <si>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</si>
  <si>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</si>
  <si>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</si>
  <si>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</si>
  <si>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</si>
  <si>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</si>
  <si>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</si>
  <si>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</si>
  <si>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</si>
  <si>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</si>
  <si>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</si>
  <si>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</si>
  <si>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</si>
  <si>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</si>
  <si>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</si>
  <si>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</si>
  <si>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</si>
  <si>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</si>
  <si>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</si>
  <si>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</si>
  <si>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</si>
  <si>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</si>
  <si>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</si>
  <si>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</si>
  <si>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</si>
  <si>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</si>
  <si>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</si>
  <si>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</si>
  <si>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</si>
  <si>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</si>
  <si>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</si>
  <si>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</si>
  <si>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</si>
  <si>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</si>
  <si>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</si>
  <si>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</si>
  <si>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</si>
  <si>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</si>
  <si>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</si>
  <si>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</si>
  <si>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</si>
  <si>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</si>
  <si>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</si>
  <si>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</si>
  <si>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</si>
  <si>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</si>
  <si>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</si>
  <si>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</si>
  <si>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</si>
  <si>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</si>
  <si>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</si>
  <si>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</si>
  <si>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</si>
  <si>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</si>
  <si>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</si>
  <si>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</si>
  <si>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</si>
  <si>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</si>
  <si>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</si>
  <si>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</si>
  <si>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</si>
  <si>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</si>
  <si>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</si>
  <si>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</si>
  <si>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</si>
  <si>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</si>
  <si>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</si>
  <si>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</si>
  <si>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</si>
  <si>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</si>
  <si>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</si>
  <si>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</si>
  <si>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</si>
  <si>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</si>
  <si>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</si>
  <si>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</si>
  <si>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</si>
  <si>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</si>
  <si>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</si>
  <si>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</si>
  <si>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</si>
  <si>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</si>
  <si>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</si>
  <si>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</si>
  <si>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</si>
  <si>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</si>
  <si>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</si>
  <si>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</si>
  <si>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</si>
  <si>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</si>
  <si>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</si>
  <si>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</si>
  <si>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</si>
  <si>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</si>
  <si>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</si>
  <si>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</si>
  <si>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</si>
  <si>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</si>
  <si>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</si>
  <si>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</si>
  <si>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</si>
  <si>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</si>
  <si>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</si>
  <si>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</si>
  <si>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</si>
  <si>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</si>
  <si>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</si>
  <si>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</si>
  <si>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</si>
  <si>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</si>
  <si>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</si>
  <si>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</si>
  <si>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</si>
  <si>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</si>
  <si>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</si>
  <si>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</si>
  <si>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</si>
  <si>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</si>
  <si>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</si>
  <si>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</si>
  <si>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</si>
  <si>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</si>
  <si>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</si>
  <si>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</si>
  <si>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</si>
  <si>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</si>
  <si>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</si>
  <si>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</si>
  <si>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</si>
  <si>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</si>
  <si>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</si>
  <si>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</si>
  <si>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</si>
  <si>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</si>
  <si>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</si>
  <si>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</si>
  <si>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</si>
  <si>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</si>
  <si>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</si>
  <si>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</si>
  <si>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</si>
  <si>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</si>
  <si>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</si>
  <si>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</si>
  <si>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</si>
  <si>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</si>
  <si>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</si>
  <si>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</si>
  <si>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</si>
  <si>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</si>
  <si>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</si>
  <si>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</si>
  <si>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</si>
  <si>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</si>
  <si>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</si>
  <si>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</si>
  <si>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</si>
  <si>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</si>
  <si>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</si>
  <si>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</si>
  <si>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</si>
  <si>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</si>
  <si>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</si>
  <si>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</si>
  <si>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</si>
  <si>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</si>
  <si>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</si>
  <si>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</si>
  <si>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</si>
  <si>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</si>
  <si>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</si>
  <si>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</si>
  <si>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</si>
  <si>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</si>
  <si>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</si>
  <si>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</si>
  <si>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</si>
  <si>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</si>
  <si>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</si>
  <si>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</si>
  <si>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</si>
  <si>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</si>
  <si>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</si>
  <si>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</si>
  <si>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</si>
  <si>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</si>
  <si>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</si>
  <si>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</si>
  <si>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</si>
  <si>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</si>
  <si>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</si>
  <si>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</si>
  <si>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</si>
  <si>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</si>
  <si>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</si>
  <si>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</si>
  <si>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</si>
  <si>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</si>
  <si>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</si>
  <si>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</si>
  <si>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</si>
  <si>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</si>
  <si>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</si>
  <si>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</si>
  <si>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</si>
  <si>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</si>
  <si>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</si>
  <si>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</si>
  <si>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</si>
  <si>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</si>
  <si>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</si>
  <si>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</si>
  <si>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</si>
  <si>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</si>
  <si>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</si>
  <si>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</si>
  <si>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</si>
  <si>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</si>
  <si>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</si>
  <si>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</si>
  <si>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</si>
  <si>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</si>
  <si>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</si>
  <si>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</si>
  <si>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</si>
  <si>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</si>
  <si>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</si>
  <si>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</si>
  <si>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</si>
  <si>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</si>
  <si>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</si>
  <si>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</si>
  <si>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</si>
  <si>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</si>
  <si>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</si>
  <si>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</si>
  <si>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</si>
  <si>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</si>
  <si>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</si>
  <si>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</si>
  <si>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</si>
  <si>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</si>
  <si>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</si>
  <si>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</si>
  <si>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</si>
  <si>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</si>
  <si>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</si>
  <si>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</si>
  <si>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</si>
  <si>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</si>
  <si>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</si>
  <si>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</si>
  <si>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</si>
  <si>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</si>
  <si>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</si>
  <si>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</si>
  <si>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</si>
  <si>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</si>
  <si>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</si>
  <si>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</si>
  <si>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</si>
  <si>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</si>
  <si>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</si>
  <si>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</si>
  <si>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</si>
  <si>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</si>
  <si>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</si>
  <si>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</si>
  <si>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</si>
  <si>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</si>
  <si>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</si>
  <si>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</si>
  <si>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</si>
  <si>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</si>
  <si>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</si>
  <si>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</si>
  <si>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</si>
  <si>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</si>
  <si>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</si>
  <si>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</si>
  <si>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</si>
  <si>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</si>
  <si>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</si>
  <si>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</si>
  <si>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</si>
  <si>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</si>
  <si>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</si>
  <si>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</si>
  <si>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</si>
  <si>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</si>
  <si>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</si>
  <si>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</si>
  <si>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</si>
  <si>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</si>
  <si>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</si>
  <si>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</si>
  <si>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</si>
  <si>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</si>
  <si>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</si>
  <si>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</si>
  <si>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</si>
  <si>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</si>
  <si>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</si>
  <si>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</si>
  <si>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</si>
  <si>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</si>
  <si>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</si>
  <si>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</si>
  <si>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</si>
  <si>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</si>
  <si>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</si>
  <si>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</si>
  <si>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</si>
  <si>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</si>
  <si>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</si>
  <si>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</si>
  <si>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</si>
  <si>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</si>
  <si>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</si>
  <si>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</si>
  <si>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</si>
  <si>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</si>
  <si>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</si>
  <si>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</si>
  <si>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</si>
  <si>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</si>
  <si>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</si>
  <si>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</si>
  <si>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</si>
  <si>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</si>
  <si>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</si>
  <si>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</si>
  <si>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</si>
  <si>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</si>
  <si>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</si>
  <si>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</si>
  <si>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</si>
  <si>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</si>
  <si>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</si>
  <si>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</si>
  <si>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</si>
  <si>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</si>
  <si>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</si>
  <si>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</si>
  <si>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</si>
  <si>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</si>
  <si>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</si>
  <si>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</si>
  <si>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</si>
  <si>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</si>
  <si>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</si>
  <si>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</si>
  <si>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</si>
  <si>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</si>
  <si>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</si>
  <si>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</si>
  <si>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</si>
  <si>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</si>
  <si>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</si>
  <si>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</si>
  <si>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</si>
  <si>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</si>
  <si>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</si>
  <si>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</si>
  <si>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</si>
  <si>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</si>
  <si>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</si>
  <si>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</si>
  <si>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</si>
  <si>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</si>
  <si>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</si>
  <si>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</si>
  <si>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</si>
  <si>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</si>
  <si>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</si>
  <si>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</si>
  <si>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</si>
  <si>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</si>
  <si>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</si>
  <si>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</si>
  <si>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</si>
  <si>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</si>
  <si>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</si>
  <si>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</si>
  <si>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</si>
  <si>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</si>
  <si>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</si>
  <si>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</si>
  <si>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</si>
  <si>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</si>
  <si>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</si>
  <si>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</si>
  <si>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</si>
  <si>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</si>
  <si>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</si>
  <si>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</si>
  <si>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</si>
  <si>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</si>
  <si>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</si>
  <si>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</si>
  <si>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</si>
  <si>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</si>
  <si>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</si>
  <si>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</si>
  <si>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</si>
  <si>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</si>
  <si>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</si>
  <si>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</si>
  <si>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</si>
  <si>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</si>
  <si>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</si>
  <si>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</si>
  <si>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</si>
  <si>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</si>
  <si>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</si>
  <si>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</si>
  <si>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</si>
  <si>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</si>
  <si>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</si>
  <si>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</si>
  <si>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</si>
  <si>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</si>
  <si>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</si>
  <si>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</si>
  <si>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</si>
  <si>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</si>
  <si>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</si>
  <si>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</si>
  <si>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</si>
  <si>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</si>
  <si>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</si>
  <si>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</si>
  <si>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</si>
  <si>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</si>
  <si>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</si>
  <si>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</si>
  <si>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</si>
  <si>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</si>
  <si>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</si>
  <si>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</si>
  <si>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</si>
  <si>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</si>
  <si>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</si>
  <si>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</si>
  <si>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</si>
  <si>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</si>
  <si>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</si>
  <si>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</si>
  <si>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</si>
  <si>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</si>
  <si>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</si>
  <si>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</si>
  <si>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</si>
  <si>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</si>
  <si>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</si>
  <si>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</si>
  <si>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</si>
  <si>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</si>
  <si>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</si>
  <si>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</si>
  <si>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</si>
  <si>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</si>
  <si>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</si>
  <si>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</si>
  <si>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</si>
  <si>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</si>
  <si>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</si>
  <si>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</si>
  <si>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</si>
  <si>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</si>
  <si>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</si>
  <si>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</si>
  <si>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</si>
  <si>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</si>
  <si>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</si>
  <si>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</si>
  <si>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</si>
  <si>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</si>
  <si>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</si>
  <si>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</si>
  <si>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</si>
  <si>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</si>
  <si>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</si>
  <si>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</si>
  <si>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</si>
  <si>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</si>
  <si>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</si>
  <si>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</si>
  <si>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</si>
  <si>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</si>
  <si>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</si>
  <si>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</si>
  <si>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</si>
  <si>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</si>
  <si>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</si>
  <si>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</si>
  <si>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</si>
  <si>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</si>
  <si>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</si>
  <si>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</si>
  <si>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</si>
  <si>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</si>
  <si>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</si>
  <si>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</si>
  <si>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</si>
  <si>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</si>
  <si>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</si>
  <si>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</si>
  <si>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</si>
  <si>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</si>
  <si>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</si>
  <si>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</si>
  <si>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</si>
  <si>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</si>
  <si>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</si>
  <si>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</si>
  <si>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</si>
  <si>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</si>
  <si>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</si>
  <si>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</si>
  <si>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</si>
  <si>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</si>
  <si>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</si>
  <si>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</si>
  <si>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</si>
  <si>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</si>
  <si>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</si>
  <si>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</si>
  <si>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</si>
  <si>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</si>
  <si>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</si>
  <si>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</si>
  <si>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</si>
  <si>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</si>
  <si>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</si>
  <si>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</si>
  <si>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</si>
  <si>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</si>
  <si>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</si>
  <si>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</si>
  <si>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</si>
  <si>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</si>
  <si>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</si>
  <si>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</si>
  <si>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</si>
  <si>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</si>
  <si>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</si>
  <si>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</si>
  <si>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</si>
  <si>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</si>
  <si>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</si>
  <si>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</si>
  <si>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</si>
  <si>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</si>
  <si>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</si>
  <si>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</si>
  <si>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</si>
  <si>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</si>
  <si>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</si>
  <si>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</si>
  <si>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</si>
  <si>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</si>
  <si>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</si>
  <si>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</si>
  <si>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</si>
  <si>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</si>
  <si>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</si>
  <si>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</si>
  <si>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</si>
  <si>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</si>
  <si>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</si>
  <si>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</si>
  <si>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</si>
  <si>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</si>
  <si>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</si>
  <si>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</si>
  <si>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</si>
  <si>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</si>
  <si>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</si>
  <si>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</si>
  <si>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</si>
  <si>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</si>
  <si>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</si>
  <si>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</si>
  <si>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</si>
  <si>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</si>
  <si>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</si>
  <si>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</si>
  <si>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</si>
  <si>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</si>
  <si>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</si>
  <si>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</si>
  <si>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</si>
  <si>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</si>
  <si>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</si>
  <si>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</si>
  <si>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</si>
  <si>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</si>
  <si>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</si>
  <si>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</si>
  <si>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</si>
  <si>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</si>
  <si>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</si>
  <si>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</si>
  <si>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</si>
  <si>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</si>
  <si>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</si>
  <si>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</si>
  <si>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</si>
  <si>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</si>
  <si>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</si>
  <si>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</si>
  <si>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</si>
  <si>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</si>
  <si>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</si>
  <si>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</si>
  <si>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</si>
  <si>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</si>
  <si>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</si>
  <si>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</si>
  <si>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</si>
  <si>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</si>
  <si>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</si>
  <si>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</si>
  <si>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</si>
  <si>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</si>
  <si>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</si>
  <si>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</si>
  <si>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</si>
  <si>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</si>
  <si>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</si>
  <si>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</si>
  <si>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</si>
  <si>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</si>
  <si>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</si>
  <si>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</si>
  <si>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</si>
  <si>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</si>
  <si>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</si>
  <si>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</si>
  <si>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</si>
  <si>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</si>
  <si>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</si>
  <si>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</si>
  <si>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</si>
  <si>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</si>
  <si>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</si>
  <si>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</si>
  <si>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</si>
  <si>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</si>
  <si>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</si>
  <si>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</si>
  <si>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</si>
  <si>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</si>
  <si>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</si>
  <si>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</si>
  <si>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</si>
  <si>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</si>
  <si>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</si>
  <si>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</si>
  <si>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</si>
  <si>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</si>
  <si>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</si>
  <si>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</si>
  <si>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</si>
  <si>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</si>
  <si>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</si>
  <si>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</si>
  <si>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</si>
  <si>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</si>
  <si>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</si>
  <si>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</si>
  <si>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</si>
  <si>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</si>
  <si>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</si>
  <si>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</si>
  <si>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</si>
  <si>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</si>
  <si>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</si>
  <si>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</si>
  <si>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</si>
  <si>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</si>
  <si>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</si>
  <si>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</si>
  <si>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</si>
  <si>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</si>
  <si>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</si>
  <si>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</si>
  <si>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</si>
  <si>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</si>
  <si>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</si>
  <si>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</si>
  <si>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</si>
  <si>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</si>
  <si>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</si>
  <si>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</si>
  <si>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</si>
  <si>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</si>
  <si>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</si>
  <si>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</si>
  <si>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</si>
  <si>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</si>
  <si>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</si>
  <si>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</si>
  <si>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</si>
  <si>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</si>
  <si>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</si>
  <si>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</si>
  <si>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</si>
  <si>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</si>
  <si>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</si>
  <si>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</si>
  <si>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</si>
  <si>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</si>
  <si>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</si>
  <si>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</si>
  <si>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</si>
  <si>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</si>
  <si>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</si>
  <si>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</si>
  <si>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</si>
  <si>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</si>
  <si>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</si>
  <si>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</si>
  <si>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</si>
  <si>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</si>
  <si>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</si>
  <si>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</si>
  <si>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</si>
  <si>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</si>
  <si>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</si>
  <si>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</si>
  <si>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</si>
  <si>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</si>
  <si>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</si>
  <si>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</si>
  <si>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</si>
  <si>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</si>
  <si>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</si>
  <si>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</si>
  <si>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</si>
  <si>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</si>
  <si>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</si>
  <si>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</si>
  <si>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</si>
  <si>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</si>
  <si>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</si>
  <si>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</si>
  <si>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</si>
  <si>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</si>
  <si>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</si>
  <si>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</si>
  <si>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</si>
  <si>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</si>
  <si>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</si>
  <si>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</si>
  <si>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</si>
  <si>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</si>
  <si>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</si>
  <si>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</si>
  <si>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</si>
  <si>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</si>
  <si>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</si>
  <si>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</si>
  <si>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</si>
  <si>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</si>
  <si>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</si>
  <si>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</si>
  <si>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</si>
  <si>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</si>
  <si>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</si>
  <si>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</si>
  <si>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</si>
  <si>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</si>
  <si>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</si>
  <si>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</si>
  <si>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</si>
  <si>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</si>
  <si>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</si>
  <si>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</si>
  <si>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</si>
  <si>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</si>
  <si>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</si>
  <si>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</si>
  <si>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</si>
  <si>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</si>
  <si>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</si>
  <si>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</si>
  <si>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</si>
  <si>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</si>
  <si>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</si>
  <si>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</si>
  <si>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</si>
  <si>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</si>
  <si>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</si>
  <si>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</si>
  <si>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</si>
  <si>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</si>
  <si>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</si>
  <si>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</si>
  <si>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</si>
  <si>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</si>
  <si>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</si>
  <si>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</si>
  <si>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</si>
  <si>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</si>
  <si>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</si>
  <si>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</si>
  <si>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</si>
  <si>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</si>
  <si>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</si>
  <si>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</si>
  <si>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</si>
  <si>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</si>
  <si>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</si>
  <si>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</si>
  <si>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</si>
  <si>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</si>
  <si>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</si>
  <si>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</si>
  <si>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</si>
  <si>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</si>
  <si>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</si>
  <si>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</si>
  <si>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</si>
  <si>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</si>
  <si>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</si>
  <si>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</si>
  <si>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</si>
  <si>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</si>
  <si>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</si>
  <si>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</si>
  <si>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</si>
  <si>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</si>
  <si>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</si>
  <si>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</si>
  <si>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</si>
  <si>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</si>
  <si>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</si>
  <si>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</si>
  <si>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</si>
  <si>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</si>
  <si>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</si>
  <si>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</si>
  <si>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</si>
  <si>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</si>
  <si>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</si>
  <si>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</si>
  <si>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</si>
  <si>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</si>
  <si>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</si>
  <si>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</si>
  <si>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</si>
  <si>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</si>
  <si>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</si>
  <si>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</si>
  <si>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</si>
  <si>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</si>
  <si>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</si>
  <si>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</si>
  <si>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</si>
  <si>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</si>
  <si>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</si>
  <si>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</si>
  <si>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</si>
  <si>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</si>
  <si>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</si>
  <si>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</si>
  <si>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</si>
  <si>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</si>
  <si>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</si>
  <si>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</si>
  <si>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</si>
  <si>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</si>
  <si>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</si>
  <si>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</si>
  <si>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</si>
  <si>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</si>
  <si>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</si>
  <si>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</si>
  <si>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</si>
  <si>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</si>
  <si>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</si>
  <si>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</si>
  <si>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</si>
  <si>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</si>
  <si>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</si>
  <si>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</si>
  <si>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</si>
  <si>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</si>
  <si>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</si>
  <si>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</si>
  <si>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</si>
  <si>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</si>
  <si>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</si>
  <si>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</si>
  <si>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</si>
  <si>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</si>
  <si>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</si>
  <si>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</si>
  <si>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</si>
  <si>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</si>
  <si>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</si>
  <si>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</si>
  <si>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</si>
  <si>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</si>
  <si>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</si>
  <si>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</si>
  <si>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</si>
  <si>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</si>
  <si>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</si>
  <si>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</si>
  <si>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</si>
  <si>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</si>
  <si>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</si>
  <si>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</si>
  <si>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</si>
  <si>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</si>
  <si>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</si>
  <si>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</si>
  <si>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</si>
  <si>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</si>
  <si>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</si>
  <si>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</si>
  <si>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</si>
  <si>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</si>
  <si>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</si>
  <si>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</si>
  <si>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</si>
  <si>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</si>
  <si>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</si>
  <si>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</si>
  <si>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</si>
  <si>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</si>
  <si>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</si>
  <si>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</si>
  <si>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</si>
  <si>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</si>
  <si>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</si>
  <si>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</si>
  <si>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</si>
  <si>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</si>
  <si>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</si>
  <si>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</si>
  <si>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</si>
  <si>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</si>
  <si>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</si>
  <si>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</si>
  <si>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</si>
  <si>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</si>
  <si>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</si>
  <si>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</si>
  <si>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</si>
  <si>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</si>
  <si>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</si>
  <si>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</si>
  <si>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</si>
  <si>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</si>
  <si>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</si>
  <si>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</si>
  <si>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</si>
  <si>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</si>
  <si>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</si>
  <si>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</si>
  <si>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</si>
  <si>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</si>
  <si>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</si>
  <si>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</si>
  <si>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</si>
  <si>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</si>
  <si>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</si>
  <si>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</si>
  <si>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</si>
  <si>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</si>
  <si>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</si>
  <si>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</si>
  <si>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</si>
  <si>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</si>
  <si>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</si>
  <si>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</si>
  <si>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</si>
  <si>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</si>
  <si>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</si>
  <si>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</si>
  <si>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</si>
  <si>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</si>
  <si>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</si>
  <si>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</si>
  <si>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</si>
  <si>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</si>
  <si>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</si>
  <si>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</si>
  <si>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</si>
  <si>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</si>
  <si>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</si>
  <si>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</si>
  <si>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</si>
  <si>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</si>
  <si>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</si>
  <si>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</si>
  <si>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</si>
  <si>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</si>
  <si>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</si>
  <si>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</si>
  <si>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</si>
  <si>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</si>
  <si>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</si>
  <si>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</si>
  <si>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</si>
  <si>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</si>
  <si>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</si>
  <si>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</si>
  <si>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</si>
  <si>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</si>
  <si>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</si>
  <si>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</si>
  <si>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</si>
  <si>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</si>
  <si>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</si>
  <si>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</si>
  <si>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</si>
  <si>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</si>
  <si>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</si>
  <si>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</si>
  <si>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</si>
  <si>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</si>
  <si>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</si>
  <si>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</si>
  <si>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</si>
  <si>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</si>
  <si>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</si>
  <si>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</si>
  <si>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</si>
  <si>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</si>
  <si>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</si>
  <si>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</si>
  <si>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</si>
  <si>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</si>
  <si>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</si>
  <si>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</si>
  <si>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</si>
  <si>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</si>
  <si>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</si>
  <si>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</si>
  <si>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</si>
  <si>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</si>
  <si>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</si>
  <si>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</si>
  <si>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</si>
  <si>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</si>
  <si>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</si>
  <si>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</si>
  <si>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</si>
  <si>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</si>
  <si>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</si>
  <si>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</si>
  <si>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</si>
  <si>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</si>
  <si>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</si>
  <si>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</si>
  <si>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</si>
  <si>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</si>
  <si>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</si>
  <si>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</si>
  <si>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</si>
  <si>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</si>
  <si>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</si>
  <si>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</si>
  <si>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</si>
  <si>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</si>
  <si>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</si>
  <si>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</si>
  <si>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</si>
  <si>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</si>
  <si>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</si>
  <si>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</si>
  <si>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</si>
  <si>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</si>
  <si>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</si>
  <si>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</si>
  <si>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</si>
  <si>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</si>
  <si>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</si>
  <si>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</si>
  <si>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</si>
  <si>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</si>
  <si>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</si>
  <si>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</si>
  <si>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</si>
  <si>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</si>
  <si>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</si>
  <si>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</si>
  <si>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</si>
  <si>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</si>
  <si>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</si>
  <si>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</si>
  <si>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</si>
  <si>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</si>
  <si>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</si>
  <si>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</si>
  <si>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</si>
  <si>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</si>
  <si>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</si>
  <si>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</si>
  <si>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</si>
  <si>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</si>
  <si>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</si>
  <si>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</si>
  <si>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</si>
  <si>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</si>
  <si>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</si>
  <si>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</si>
  <si>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</si>
  <si>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</si>
  <si>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</si>
  <si>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</si>
  <si>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</si>
  <si>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</si>
  <si>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</si>
  <si>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</si>
  <si>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</si>
  <si>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</si>
  <si>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</si>
  <si>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</si>
  <si>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</si>
  <si>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</si>
  <si>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</si>
  <si>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</si>
  <si>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</si>
  <si>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</si>
  <si>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</si>
  <si>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</si>
  <si>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</si>
  <si>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</si>
  <si>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</si>
  <si>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</si>
  <si>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</si>
  <si>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</si>
  <si>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</si>
  <si>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</si>
  <si>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</si>
  <si>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</si>
  <si>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</si>
  <si>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</si>
  <si>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</si>
  <si>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</si>
  <si>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</si>
  <si>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</si>
  <si>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</si>
  <si>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</si>
  <si>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</si>
  <si>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</si>
  <si>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</si>
  <si>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</si>
  <si>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</si>
  <si>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</si>
  <si>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</si>
  <si>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</si>
  <si>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</si>
  <si>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</si>
  <si>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</si>
  <si>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</si>
  <si>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</si>
  <si>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</si>
  <si>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</si>
  <si>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</si>
  <si>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</si>
  <si>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</si>
  <si>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</si>
  <si>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</si>
  <si>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</si>
  <si>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</si>
  <si>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</si>
  <si>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</si>
  <si>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</si>
  <si>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</si>
  <si>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</si>
  <si>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</si>
  <si>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</si>
  <si>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</si>
  <si>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</si>
  <si>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</si>
  <si>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</si>
  <si>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</si>
  <si>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</si>
  <si>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</si>
  <si>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</si>
  <si>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</si>
  <si>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</si>
  <si>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</si>
  <si>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</si>
  <si>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</si>
  <si>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</si>
  <si>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</si>
  <si>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</si>
  <si>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</si>
  <si>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</si>
  <si>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</si>
  <si>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</si>
  <si>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</si>
  <si>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</si>
  <si>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</si>
  <si>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</si>
  <si>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</si>
  <si>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</si>
  <si>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</si>
  <si>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</si>
  <si>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</si>
  <si>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</si>
  <si>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</si>
  <si>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</si>
  <si>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</si>
  <si>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</si>
  <si>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</si>
  <si>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</si>
  <si>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</si>
  <si>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</si>
  <si>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</si>
  <si>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</si>
  <si>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</si>
  <si>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</si>
  <si>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</si>
  <si>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</si>
  <si>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</si>
  <si>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</si>
  <si>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</si>
  <si>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</si>
  <si>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</si>
  <si>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</si>
  <si>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</si>
  <si>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</si>
  <si>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</si>
  <si>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</si>
  <si>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</si>
  <si>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</si>
  <si>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</si>
  <si>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</si>
  <si>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</si>
  <si>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</si>
  <si>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</si>
  <si>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</si>
  <si>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</si>
  <si>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</si>
  <si>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</si>
  <si>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</si>
  <si>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</si>
  <si>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</si>
  <si>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</si>
  <si>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</si>
  <si>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</si>
  <si>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</si>
  <si>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</si>
  <si>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</si>
  <si>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</si>
  <si>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</si>
  <si>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</si>
  <si>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</si>
  <si>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</si>
  <si>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</si>
  <si>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</si>
  <si>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</si>
  <si>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</si>
  <si>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</si>
  <si>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</si>
  <si>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</si>
  <si>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</si>
  <si>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</si>
  <si>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</si>
  <si>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</si>
  <si>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</si>
  <si>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</si>
  <si>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</si>
  <si>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</si>
  <si>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</si>
  <si>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</si>
  <si>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</si>
  <si>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</si>
  <si>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</si>
  <si>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</si>
  <si>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</si>
  <si>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</si>
  <si>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</si>
  <si>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</si>
  <si>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</si>
  <si>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</si>
  <si>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</si>
  <si>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</si>
  <si>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</si>
  <si>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</si>
  <si>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</si>
  <si>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</si>
  <si>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</si>
  <si>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</si>
  <si>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</si>
  <si>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</si>
  <si>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</si>
  <si>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</si>
  <si>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</si>
  <si>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</si>
  <si>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</si>
  <si>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</si>
  <si>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</si>
  <si>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</si>
  <si>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</si>
  <si>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</si>
  <si>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</si>
  <si>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</si>
  <si>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</si>
  <si>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</si>
  <si>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</si>
  <si>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</si>
  <si>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</si>
  <si>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</si>
  <si>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</si>
  <si>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</si>
  <si>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</si>
  <si>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</si>
  <si>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</si>
  <si>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</si>
  <si>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</si>
  <si>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</si>
  <si>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</si>
  <si>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</si>
  <si>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</si>
  <si>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</si>
  <si>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</si>
  <si>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</si>
  <si>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</si>
  <si>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</si>
  <si>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</si>
  <si>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</si>
  <si>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</si>
  <si>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</si>
  <si>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</si>
  <si>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</si>
  <si>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</si>
  <si>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</si>
  <si>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</si>
  <si>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</si>
  <si>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</si>
  <si>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</si>
  <si>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</si>
  <si>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</si>
  <si>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</si>
  <si>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</si>
  <si>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</si>
  <si>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</si>
  <si>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</si>
  <si>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</si>
  <si>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</si>
  <si>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</si>
  <si>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</si>
  <si>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</si>
  <si>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</si>
  <si>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</si>
  <si>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</si>
  <si>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</si>
  <si>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</si>
  <si>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</si>
  <si>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</si>
  <si>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</si>
  <si>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</si>
  <si>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</si>
  <si>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</si>
  <si>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</si>
  <si>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</si>
  <si>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</si>
  <si>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</si>
  <si>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</si>
  <si>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</si>
  <si>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</si>
  <si>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</si>
  <si>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</si>
  <si>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</si>
  <si>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</si>
  <si>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</si>
  <si>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</si>
  <si>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</si>
  <si>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</si>
  <si>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</si>
  <si>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</si>
  <si>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</si>
  <si>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</si>
  <si>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</si>
  <si>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</si>
  <si>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</si>
  <si>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</si>
  <si>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</si>
  <si>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</si>
  <si>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</si>
  <si>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</si>
  <si>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</si>
  <si>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</si>
  <si>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</si>
  <si>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</si>
  <si>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</si>
  <si>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</si>
  <si>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</si>
  <si>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</si>
  <si>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</si>
  <si>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</si>
  <si>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</si>
  <si>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</si>
  <si>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</si>
  <si>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</si>
  <si>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</si>
  <si>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</si>
  <si>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</si>
  <si>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</si>
  <si>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</si>
  <si>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</si>
  <si>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</si>
  <si>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</si>
  <si>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</si>
  <si>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</si>
  <si>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</si>
  <si>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</si>
  <si>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</si>
  <si>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</si>
  <si>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</si>
  <si>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</si>
  <si>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</si>
  <si>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</si>
  <si>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</si>
  <si>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</si>
  <si>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</si>
  <si>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</si>
  <si>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</si>
  <si>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</si>
  <si>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</si>
  <si>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</si>
  <si>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</si>
  <si>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</si>
  <si>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</si>
  <si>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</si>
  <si>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</si>
  <si>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</si>
  <si>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</si>
  <si>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</si>
  <si>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</si>
  <si>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</si>
  <si>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</si>
  <si>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</si>
  <si>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</si>
  <si>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</si>
  <si>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</si>
  <si>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</si>
  <si>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</si>
  <si>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</si>
  <si>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</si>
  <si>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</si>
  <si>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</si>
  <si>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</si>
  <si>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</si>
  <si>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</si>
  <si>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</si>
  <si>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</si>
  <si>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</si>
  <si>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</si>
  <si>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</si>
  <si>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</si>
  <si>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</si>
  <si>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</si>
  <si>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</si>
  <si>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</si>
  <si>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</si>
  <si>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</si>
  <si>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</si>
  <si>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</si>
  <si>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</si>
  <si>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</si>
  <si>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</si>
  <si>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</si>
  <si>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</si>
  <si>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</si>
  <si>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</si>
  <si>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</si>
  <si>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</si>
  <si>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</si>
  <si>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</si>
  <si>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</si>
  <si>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</si>
  <si>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</si>
  <si>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</si>
  <si>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</si>
  <si>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</si>
  <si>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</si>
  <si>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</si>
  <si>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</si>
  <si>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</si>
  <si>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</si>
  <si>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</si>
  <si>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</si>
  <si>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</si>
  <si>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</si>
  <si>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</si>
  <si>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</si>
  <si>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</si>
  <si>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</si>
  <si>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</si>
  <si>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</si>
  <si>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</si>
  <si>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</si>
  <si>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</si>
  <si>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</si>
  <si>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</si>
  <si>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</si>
  <si>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</si>
  <si>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</si>
  <si>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</si>
  <si>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</si>
  <si>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</si>
  <si>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</si>
  <si>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</si>
  <si>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</si>
  <si>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</si>
  <si>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</si>
  <si>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</si>
  <si>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</si>
  <si>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</si>
  <si>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</si>
  <si>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</si>
  <si>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</si>
  <si>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</si>
  <si>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</si>
  <si>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</si>
  <si>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</si>
  <si>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</si>
  <si>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</si>
  <si>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</si>
  <si>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</si>
  <si>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</si>
  <si>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</si>
  <si>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</si>
  <si>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</si>
  <si>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</si>
  <si>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</si>
  <si>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</si>
  <si>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</si>
  <si>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</si>
  <si>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</si>
  <si>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</si>
  <si>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</si>
  <si>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</si>
  <si>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</si>
  <si>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</si>
  <si>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</si>
  <si>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</si>
  <si>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</si>
  <si>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</si>
  <si>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</si>
  <si>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</si>
  <si>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</si>
  <si>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</si>
  <si>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</si>
  <si>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</si>
  <si>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</si>
  <si>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</si>
  <si>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</si>
  <si>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</si>
  <si>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</si>
  <si>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</si>
  <si>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</si>
  <si>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</si>
  <si>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</si>
  <si>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</si>
  <si>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</si>
  <si>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</si>
  <si>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</si>
  <si>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</si>
  <si>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</si>
  <si>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</si>
  <si>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</si>
  <si>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</si>
  <si>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</si>
  <si>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</si>
  <si>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</si>
  <si>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</si>
  <si>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</si>
  <si>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</si>
  <si>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</si>
  <si>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</si>
  <si>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</si>
  <si>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</si>
  <si>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</si>
  <si>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</si>
  <si>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</si>
  <si>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</si>
  <si>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</si>
  <si>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</si>
  <si>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</si>
  <si>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</si>
  <si>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</si>
  <si>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</si>
  <si>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</si>
  <si>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</si>
  <si>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</si>
  <si>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</si>
  <si>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</si>
  <si>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</si>
  <si>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</si>
  <si>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</si>
  <si>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</si>
  <si>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</si>
  <si>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</si>
  <si>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</si>
  <si>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</si>
  <si>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</si>
  <si>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</si>
  <si>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</si>
  <si>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</si>
  <si>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</si>
  <si>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</si>
  <si>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</si>
  <si>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</si>
  <si>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</si>
  <si>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</si>
  <si>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</si>
  <si>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</si>
  <si>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</si>
  <si>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</si>
  <si>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</si>
  <si>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</si>
  <si>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</si>
  <si>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</si>
  <si>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</si>
  <si>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</si>
  <si>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</si>
  <si>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</si>
  <si>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</si>
  <si>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</si>
  <si>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</si>
  <si>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</si>
  <si>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</si>
  <si>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</si>
  <si>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</si>
  <si>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</si>
  <si>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</si>
  <si>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</si>
  <si>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</si>
  <si>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</si>
  <si>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</si>
  <si>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</si>
  <si>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</si>
  <si>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</si>
  <si>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</si>
  <si>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</si>
  <si>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</si>
  <si>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</si>
  <si>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</si>
  <si>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</si>
  <si>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</si>
  <si>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</si>
  <si>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</si>
  <si>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</si>
  <si>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</si>
  <si>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</si>
  <si>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</si>
  <si>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</si>
  <si>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</si>
  <si>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</si>
  <si>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</si>
  <si>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</si>
  <si>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</si>
  <si>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</si>
  <si>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</si>
  <si>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</si>
  <si>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</si>
  <si>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</si>
  <si>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</si>
  <si>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</si>
  <si>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</si>
  <si>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</si>
  <si>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</si>
  <si>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</si>
  <si>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</si>
  <si>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</si>
  <si>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</si>
  <si>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</si>
  <si>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</si>
  <si>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</si>
  <si>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</si>
  <si>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</si>
  <si>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</si>
  <si>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</si>
  <si>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</si>
  <si>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</si>
  <si>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</si>
  <si>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</si>
  <si>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</si>
  <si>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</si>
  <si>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</si>
  <si>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</si>
  <si>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</si>
  <si>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</si>
  <si>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</si>
  <si>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</si>
  <si>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</si>
  <si>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</si>
  <si>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</si>
  <si>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</si>
  <si>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</si>
  <si>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</si>
  <si>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</si>
  <si>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</si>
  <si>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</si>
  <si>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</si>
  <si>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</si>
  <si>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</si>
  <si>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</si>
  <si>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</si>
  <si>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</si>
  <si>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</si>
  <si>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</si>
  <si>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</si>
  <si>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</si>
  <si>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</si>
  <si>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</si>
  <si>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</si>
  <si>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</si>
  <si>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</si>
  <si>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</si>
  <si>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</si>
  <si>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</si>
  <si>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</si>
  <si>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</si>
  <si>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</si>
  <si>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</si>
  <si>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</si>
  <si>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</si>
  <si>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</si>
  <si>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</si>
  <si>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</si>
  <si>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</si>
  <si>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</si>
  <si>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</si>
  <si>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</si>
  <si>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</si>
  <si>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</si>
  <si>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</si>
  <si>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</si>
  <si>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</si>
  <si>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</si>
  <si>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</si>
  <si>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</si>
  <si>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</si>
  <si>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</si>
  <si>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</si>
  <si>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</si>
  <si>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</si>
  <si>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</si>
  <si>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</si>
  <si>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</si>
  <si>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</si>
  <si>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</si>
  <si>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</si>
  <si>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</si>
  <si>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</si>
  <si>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</si>
  <si>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</si>
  <si>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</si>
  <si>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</si>
  <si>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</si>
  <si>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</si>
  <si>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</si>
  <si>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</si>
  <si>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</si>
  <si>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</si>
  <si>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</si>
  <si>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</si>
  <si>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</si>
  <si>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</si>
  <si>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</si>
  <si>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</si>
  <si>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</si>
  <si>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</si>
  <si>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</si>
  <si>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</si>
  <si>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</si>
  <si>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</si>
  <si>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</si>
  <si>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</si>
  <si>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</si>
  <si>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</si>
  <si>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</si>
  <si>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</si>
  <si>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</si>
  <si>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</si>
  <si>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</si>
  <si>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</si>
  <si>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</si>
  <si>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</si>
  <si>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</si>
  <si>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</si>
  <si>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</si>
  <si>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</si>
  <si>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</si>
  <si>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</si>
  <si>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</si>
  <si>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</si>
  <si>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</si>
  <si>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</si>
  <si>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</si>
  <si>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</si>
  <si>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</si>
  <si>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</si>
  <si>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</si>
  <si>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</si>
  <si>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</si>
  <si>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</si>
  <si>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</si>
  <si>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</si>
  <si>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</si>
  <si>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</si>
  <si>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</si>
  <si>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</si>
  <si>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</si>
  <si>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</si>
  <si>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</si>
  <si>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</si>
  <si>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</si>
  <si>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</si>
  <si>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</si>
  <si>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</si>
  <si>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</si>
  <si>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</si>
  <si>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</si>
  <si>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</si>
  <si>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</si>
  <si>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</si>
  <si>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</si>
  <si>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</si>
  <si>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</si>
  <si>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</si>
  <si>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</si>
  <si>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</si>
  <si>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</si>
  <si>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</si>
  <si>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</si>
  <si>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</si>
  <si>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</si>
  <si>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</si>
  <si>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</si>
  <si>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</si>
  <si>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</si>
  <si>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</si>
  <si>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</si>
  <si>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</si>
  <si>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</si>
  <si>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</si>
  <si>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</si>
  <si>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</si>
  <si>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</si>
  <si>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</si>
  <si>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</si>
  <si>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</si>
  <si>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</si>
  <si>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</si>
  <si>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</si>
  <si>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</si>
  <si>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</si>
  <si>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</si>
  <si>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</si>
  <si>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</si>
  <si>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</si>
  <si>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</si>
  <si>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</si>
  <si>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</si>
  <si>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</si>
  <si>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</si>
  <si>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</si>
  <si>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</si>
  <si>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</si>
  <si>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</si>
  <si>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</si>
  <si>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</si>
  <si>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</si>
  <si>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</si>
  <si>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</si>
  <si>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</si>
  <si>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</si>
  <si>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</si>
  <si>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</si>
  <si>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</si>
  <si>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</si>
  <si>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</si>
  <si>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</si>
  <si>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</si>
  <si>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</si>
  <si>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</si>
  <si>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</si>
  <si>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</si>
  <si>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</si>
  <si>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</si>
  <si>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</si>
  <si>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</si>
  <si>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</si>
  <si>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</si>
  <si>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</si>
  <si>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</si>
  <si>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</si>
  <si>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</si>
  <si>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</si>
  <si>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</si>
  <si>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</si>
  <si>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</si>
  <si>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</si>
  <si>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</si>
  <si>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</si>
  <si>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</si>
  <si>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</si>
  <si>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</si>
  <si>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</si>
  <si>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</si>
  <si>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</si>
  <si>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</si>
  <si>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</si>
  <si>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</si>
  <si>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</si>
  <si>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</si>
  <si>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</si>
  <si>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</si>
  <si>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</si>
  <si>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</si>
  <si>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</si>
  <si>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</si>
  <si>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</si>
  <si>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</si>
  <si>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</si>
  <si>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</si>
  <si>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</si>
  <si>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</si>
  <si>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</si>
  <si>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</si>
  <si>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</si>
  <si>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</si>
  <si>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</si>
  <si>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</si>
  <si>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</si>
  <si>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</si>
  <si>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</si>
  <si>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</si>
  <si>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</si>
  <si>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</si>
  <si>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</si>
  <si>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</si>
  <si>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</si>
  <si>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</si>
  <si>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</si>
  <si>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</si>
  <si>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</si>
  <si>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</si>
  <si>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</si>
  <si>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</si>
  <si>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</si>
  <si>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</si>
  <si>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</si>
  <si>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</si>
  <si>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</si>
  <si>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</si>
  <si>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</si>
  <si>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</si>
  <si>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</si>
  <si>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</si>
  <si>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</si>
  <si>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</si>
  <si>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</si>
  <si>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</si>
  <si>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</si>
  <si>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</si>
  <si>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</si>
  <si>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</si>
  <si>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</si>
  <si>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</si>
  <si>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</si>
  <si>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</si>
  <si>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</si>
  <si>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</si>
  <si>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</si>
  <si>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</si>
  <si>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</si>
  <si>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</si>
  <si>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</si>
  <si>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</si>
  <si>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</si>
  <si>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</si>
  <si>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</si>
  <si>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</si>
  <si>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</si>
  <si>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</si>
  <si>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</si>
  <si>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</si>
  <si>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</si>
  <si>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</si>
  <si>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</si>
  <si>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</si>
  <si>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</si>
  <si>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</si>
  <si>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</si>
  <si>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</si>
  <si>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</si>
  <si>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</si>
  <si>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</si>
  <si>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</si>
  <si>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</si>
  <si>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</si>
  <si>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</si>
  <si>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</si>
  <si>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</si>
  <si>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</si>
  <si>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</si>
  <si>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</si>
  <si>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</si>
  <si>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</si>
  <si>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</si>
  <si>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</si>
  <si>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</si>
  <si>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</si>
  <si>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</si>
  <si>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</si>
  <si>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</si>
  <si>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</si>
  <si>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</si>
  <si>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</si>
  <si>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</si>
  <si>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</si>
  <si>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</si>
  <si>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</si>
  <si>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</si>
  <si>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</si>
  <si>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</si>
  <si>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</si>
  <si>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</si>
  <si>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</si>
  <si>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</si>
  <si>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</si>
  <si>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</si>
  <si>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</si>
  <si>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</si>
  <si>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</si>
  <si>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</si>
  <si>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</si>
  <si>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</si>
  <si>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</si>
  <si>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</si>
  <si>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</si>
  <si>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</si>
  <si>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</si>
  <si>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</si>
  <si>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</si>
  <si>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</si>
  <si>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</si>
  <si>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</si>
  <si>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</si>
  <si>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</si>
  <si>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</si>
  <si>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</si>
  <si>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</si>
  <si>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</si>
  <si>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</si>
  <si>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</si>
  <si>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</si>
  <si>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</si>
  <si>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</si>
  <si>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</si>
  <si>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</si>
  <si>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</si>
  <si>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</si>
  <si>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</si>
  <si>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</si>
  <si>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</si>
  <si>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</si>
  <si>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</si>
  <si>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</si>
  <si>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</si>
  <si>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</si>
  <si>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</si>
  <si>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</si>
  <si>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</si>
  <si>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</si>
  <si>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</si>
  <si>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</si>
  <si>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</si>
  <si>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</si>
  <si>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</si>
  <si>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</si>
  <si>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</si>
  <si>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</si>
  <si>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</si>
  <si>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</si>
  <si>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</si>
  <si>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</si>
  <si>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</si>
  <si>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</si>
  <si>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</si>
  <si>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</si>
  <si>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</si>
  <si>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</si>
  <si>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</si>
  <si>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</si>
  <si>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</si>
  <si>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</si>
  <si>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</si>
  <si>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</si>
  <si>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</si>
  <si>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</si>
  <si>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</si>
  <si>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</si>
  <si>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</si>
  <si>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</si>
  <si>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</si>
  <si>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</si>
  <si>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</si>
  <si>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</si>
  <si>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</si>
  <si>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</si>
  <si>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</si>
  <si>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</si>
  <si>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</si>
  <si>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</si>
  <si>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</si>
  <si>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</si>
  <si>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</si>
  <si>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</si>
  <si>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</si>
  <si>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</si>
  <si>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</si>
  <si>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</si>
  <si>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</si>
  <si>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</si>
  <si>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</si>
  <si>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</si>
  <si>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</si>
  <si>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</si>
  <si>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</si>
  <si>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</si>
  <si>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</si>
  <si>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</si>
  <si>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</si>
  <si>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</si>
  <si>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</si>
  <si>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</si>
  <si>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</si>
  <si>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</si>
  <si>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</si>
  <si>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</si>
  <si>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</si>
  <si>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</si>
  <si>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</si>
  <si>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</si>
  <si>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</si>
  <si>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</si>
  <si>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</si>
  <si>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</si>
  <si>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</si>
  <si>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</si>
  <si>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</si>
  <si>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</si>
  <si>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</si>
  <si>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</si>
  <si>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</si>
  <si>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</si>
  <si>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</si>
  <si>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</si>
  <si>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</si>
  <si>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</si>
  <si>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</si>
  <si>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</si>
  <si>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</si>
  <si>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</si>
  <si>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</si>
  <si>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</si>
  <si>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</si>
  <si>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</si>
  <si>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</si>
  <si>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</si>
  <si>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</si>
  <si>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</si>
  <si>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</si>
  <si>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</si>
  <si>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</si>
  <si>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</si>
  <si>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</si>
  <si>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</si>
  <si>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</si>
  <si>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</si>
  <si>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</si>
  <si>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</si>
  <si>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</si>
  <si>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</si>
  <si>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</si>
  <si>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</si>
  <si>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</si>
  <si>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</si>
  <si>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</si>
  <si>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</si>
  <si>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</si>
  <si>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</si>
  <si>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</si>
  <si>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</si>
  <si>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</si>
  <si>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</si>
  <si>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</si>
  <si>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</si>
  <si>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</si>
  <si>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</si>
  <si>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</si>
  <si>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</si>
  <si>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</si>
  <si>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</si>
  <si>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</si>
  <si>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</si>
  <si>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</si>
  <si>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</si>
  <si>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</si>
  <si>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</si>
  <si>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</si>
  <si>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</si>
  <si>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</si>
  <si>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</si>
  <si>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</si>
  <si>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</si>
  <si>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</si>
  <si>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</si>
  <si>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</si>
  <si>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</si>
  <si>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</si>
  <si>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</si>
  <si>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</si>
  <si>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</si>
  <si>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</si>
  <si>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</si>
  <si>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</si>
  <si>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</si>
  <si>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</si>
  <si>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</si>
  <si>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</si>
  <si>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</si>
  <si>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</si>
  <si>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</si>
  <si>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</si>
  <si>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</si>
  <si>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</si>
  <si>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</si>
  <si>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</si>
  <si>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</si>
  <si>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</si>
  <si>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</si>
  <si>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</si>
  <si>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</si>
  <si>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</si>
  <si>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</si>
  <si>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</si>
  <si>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</si>
  <si>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</si>
  <si>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</si>
  <si>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</si>
  <si>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</si>
  <si>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</si>
  <si>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</si>
  <si>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</si>
  <si>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</si>
  <si>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</si>
  <si>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</si>
  <si>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</si>
  <si>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</si>
  <si>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</si>
  <si>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</si>
  <si>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</si>
  <si>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</si>
  <si>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</si>
  <si>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</si>
  <si>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</si>
  <si>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</si>
  <si>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</si>
  <si>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</si>
  <si>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</si>
  <si>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</si>
  <si>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</si>
  <si>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</si>
  <si>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</si>
  <si>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</si>
  <si>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</si>
  <si>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</si>
  <si>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</si>
  <si>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</si>
  <si>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</si>
  <si>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</si>
  <si>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</si>
  <si>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</si>
  <si>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</si>
  <si>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</si>
  <si>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</si>
  <si>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</si>
  <si>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</si>
  <si>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</si>
  <si>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</si>
  <si>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</si>
  <si>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</si>
  <si>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</si>
  <si>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</si>
  <si>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</si>
  <si>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</si>
  <si>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</si>
  <si>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</si>
  <si>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</si>
  <si>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</si>
  <si>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</si>
  <si>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</si>
  <si>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</si>
  <si>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</si>
  <si>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</si>
  <si>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</si>
  <si>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</si>
  <si>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</si>
  <si>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</si>
  <si>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</si>
  <si>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</si>
  <si>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</si>
  <si>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</si>
  <si>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</si>
  <si>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</si>
  <si>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</si>
  <si>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</si>
  <si>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</si>
  <si>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</si>
  <si>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</si>
  <si>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</si>
  <si>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</si>
  <si>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</si>
  <si>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</si>
  <si>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</si>
  <si>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</si>
  <si>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</si>
  <si>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</si>
  <si>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</si>
  <si>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</si>
  <si>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</si>
  <si>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</si>
  <si>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</si>
  <si>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</si>
  <si>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</si>
  <si>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</si>
  <si>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</si>
  <si>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</si>
  <si>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</si>
  <si>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</si>
  <si>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</si>
  <si>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</si>
  <si>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</si>
  <si>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</si>
  <si>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</si>
  <si>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</si>
  <si>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</si>
  <si>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</si>
  <si>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</si>
  <si>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</si>
  <si>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</si>
  <si>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</si>
  <si>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</si>
  <si>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</si>
  <si>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</si>
  <si>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</si>
  <si>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</si>
  <si>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</si>
  <si>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</si>
  <si>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</si>
  <si>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</si>
  <si>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</si>
  <si>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</si>
  <si>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</si>
  <si>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</si>
  <si>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</si>
  <si>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</si>
  <si>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</si>
  <si>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</si>
  <si>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</si>
  <si>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</si>
  <si>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</si>
  <si>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</si>
  <si>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</si>
  <si>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</si>
  <si>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</si>
  <si>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</si>
  <si>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</si>
  <si>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</si>
  <si>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</si>
  <si>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</si>
  <si>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</si>
  <si>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</si>
  <si>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</si>
  <si>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</si>
  <si>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</si>
  <si>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</si>
  <si>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</si>
  <si>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</si>
  <si>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</si>
  <si>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</si>
  <si>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</si>
  <si>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</si>
  <si>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</si>
  <si>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</si>
  <si>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</si>
  <si>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</si>
  <si>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</si>
  <si>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</si>
  <si>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</si>
  <si>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</si>
  <si>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</si>
  <si>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</si>
  <si>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</si>
  <si>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</si>
  <si>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</si>
  <si>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</si>
  <si>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</si>
  <si>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</si>
  <si>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</si>
  <si>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</si>
  <si>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</si>
  <si>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</si>
  <si>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</si>
  <si>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</si>
  <si>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</si>
  <si>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</si>
  <si>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</si>
  <si>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</si>
  <si>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</si>
  <si>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</si>
  <si>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</si>
  <si>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</si>
  <si>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</si>
  <si>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</si>
  <si>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</si>
  <si>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</si>
  <si>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</si>
  <si>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</si>
  <si>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</si>
  <si>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</si>
  <si>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</si>
  <si>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</si>
  <si>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</si>
  <si>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</si>
  <si>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</si>
  <si>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</si>
  <si>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</si>
  <si>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</si>
  <si>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</si>
  <si>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</si>
  <si>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</si>
  <si>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</si>
  <si>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</si>
  <si>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</si>
  <si>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</si>
  <si>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</si>
  <si>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</si>
  <si>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</si>
  <si>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</si>
  <si>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</si>
  <si>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</si>
  <si>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</si>
  <si>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</si>
  <si>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</si>
  <si>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</si>
  <si>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</si>
  <si>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</si>
  <si>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</si>
  <si>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</si>
  <si>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</si>
  <si>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</si>
  <si>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</si>
  <si>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</si>
  <si>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</si>
  <si>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</si>
  <si>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</si>
  <si>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</si>
  <si>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</si>
  <si>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</si>
  <si>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</si>
  <si>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</si>
  <si>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</si>
  <si>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</si>
  <si>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</si>
  <si>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</si>
  <si>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</si>
  <si>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</si>
  <si>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</si>
  <si>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</si>
  <si>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</si>
  <si>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</si>
  <si>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</si>
  <si>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</si>
  <si>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</si>
  <si>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</si>
  <si>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</si>
  <si>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</si>
  <si>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</si>
  <si>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</si>
  <si>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</si>
  <si>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</si>
  <si>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</si>
  <si>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</si>
  <si>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</si>
  <si>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</si>
  <si>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</si>
  <si>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</si>
  <si>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</si>
  <si>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</si>
  <si>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</si>
  <si>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</si>
  <si>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</si>
  <si>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</si>
  <si>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</si>
  <si>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</si>
  <si>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</si>
  <si>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</si>
  <si>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</si>
  <si>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</si>
  <si>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</si>
  <si>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</si>
  <si>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</si>
  <si>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</si>
  <si>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</si>
  <si>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</si>
  <si>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</si>
  <si>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</si>
  <si>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</si>
  <si>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</si>
  <si>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</si>
  <si>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</si>
  <si>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</si>
  <si>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</si>
  <si>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</si>
  <si>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</si>
  <si>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</si>
  <si>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</si>
  <si>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</si>
  <si>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</si>
  <si>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</si>
  <si>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</si>
  <si>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</si>
  <si>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</si>
  <si>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</si>
  <si>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</si>
  <si>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</si>
  <si>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</si>
  <si>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</si>
  <si>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</si>
  <si>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</si>
  <si>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</si>
  <si>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</si>
  <si>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</si>
  <si>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</si>
  <si>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</si>
  <si>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</si>
  <si>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</si>
  <si>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</si>
  <si>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</si>
  <si>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</si>
  <si>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</si>
  <si>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</si>
  <si>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</si>
  <si>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</si>
  <si>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</si>
  <si>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</si>
  <si>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</si>
  <si>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</si>
  <si>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</si>
  <si>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</si>
  <si>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</si>
  <si>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</si>
  <si>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</si>
  <si>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</si>
  <si>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</si>
  <si>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</si>
  <si>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</si>
  <si>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</si>
  <si>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</si>
  <si>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</si>
  <si>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</si>
  <si>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</si>
  <si>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</si>
  <si>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</si>
  <si>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</si>
  <si>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</si>
  <si>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</si>
  <si>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</si>
  <si>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</si>
  <si>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</si>
  <si>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</si>
  <si>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</si>
  <si>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</si>
  <si>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</si>
  <si>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</si>
  <si>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</si>
  <si>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</si>
  <si>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</si>
  <si>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</si>
  <si>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</si>
  <si>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</si>
  <si>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</si>
  <si>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</si>
  <si>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</si>
  <si>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</si>
  <si>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</si>
  <si>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</si>
  <si>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</si>
  <si>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</si>
  <si>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</si>
  <si>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</si>
  <si>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</si>
  <si>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</si>
  <si>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</si>
  <si>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</si>
  <si>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</si>
  <si>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</si>
  <si>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</si>
  <si>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</si>
  <si>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</si>
  <si>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</si>
  <si>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</si>
  <si>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</si>
  <si>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</si>
  <si>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</si>
  <si>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</si>
  <si>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</si>
  <si>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</si>
  <si>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</si>
  <si>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</si>
  <si>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</si>
  <si>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</si>
  <si>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</si>
  <si>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</si>
  <si>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</si>
  <si>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</si>
  <si>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</si>
  <si>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</si>
  <si>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</si>
  <si>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</si>
  <si>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</si>
  <si>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</si>
  <si>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</si>
  <si>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</si>
  <si>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</si>
  <si>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</si>
  <si>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</si>
  <si>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</si>
  <si>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</si>
  <si>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</si>
  <si>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</si>
  <si>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</si>
  <si>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</si>
  <si>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</si>
  <si>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</si>
  <si>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</si>
  <si>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</si>
  <si>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</si>
  <si>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</si>
  <si>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</si>
  <si>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</si>
  <si>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</si>
  <si>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</si>
  <si>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</si>
  <si>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</si>
  <si>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</si>
  <si>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</si>
  <si>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</si>
  <si>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</si>
  <si>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</si>
  <si>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</si>
  <si>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</si>
  <si>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</si>
  <si>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</si>
  <si>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</si>
  <si>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</si>
  <si>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</si>
  <si>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</si>
  <si>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</si>
  <si>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</si>
  <si>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</si>
  <si>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</si>
  <si>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</si>
  <si>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</si>
  <si>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</si>
  <si>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</si>
  <si>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</si>
  <si>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</si>
  <si>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</si>
  <si>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</si>
  <si>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</si>
  <si>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</si>
  <si>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</si>
  <si>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</si>
  <si>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</si>
  <si>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</si>
  <si>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</si>
  <si>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</si>
  <si>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</si>
  <si>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</si>
  <si>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</si>
  <si>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</si>
  <si>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</si>
  <si>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</si>
  <si>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</si>
  <si>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</si>
  <si>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</si>
  <si>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</si>
  <si>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</si>
  <si>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</si>
  <si>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</si>
  <si>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</si>
  <si>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</si>
  <si>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</si>
  <si>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</si>
  <si>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</si>
  <si>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</si>
  <si>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</si>
  <si>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</si>
  <si>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</si>
  <si>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</si>
  <si>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</si>
  <si>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</si>
  <si>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</si>
  <si>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</si>
  <si>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</si>
  <si>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</si>
  <si>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</si>
  <si>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</si>
  <si>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</si>
  <si>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</si>
  <si>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</si>
  <si>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</si>
  <si>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</si>
  <si>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</si>
  <si>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</si>
  <si>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</si>
  <si>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</si>
  <si>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</si>
  <si>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</si>
  <si>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</si>
  <si>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</si>
  <si>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</si>
  <si>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</si>
  <si>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</si>
  <si>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</si>
  <si>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</si>
  <si>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</si>
  <si>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</si>
  <si>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</si>
  <si>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</si>
  <si>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</si>
  <si>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</si>
  <si>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</si>
  <si>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</si>
  <si>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</si>
  <si>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</si>
  <si>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</si>
  <si>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</si>
  <si>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</si>
  <si>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</si>
  <si>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</si>
  <si>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</si>
  <si>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</si>
  <si>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</si>
  <si>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</si>
  <si>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</si>
  <si>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</si>
  <si>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</si>
  <si>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</si>
  <si>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</si>
  <si>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</si>
  <si>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</si>
  <si>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</si>
  <si>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</si>
  <si>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</si>
  <si>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</si>
  <si>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</si>
  <si>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</si>
  <si>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</si>
  <si>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</si>
  <si>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</si>
  <si>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</si>
  <si>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</si>
  <si>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</si>
  <si>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</si>
  <si>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</si>
  <si>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</si>
  <si>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</si>
  <si>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</si>
  <si>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</si>
  <si>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</si>
  <si>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</si>
  <si>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</si>
  <si>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</si>
  <si>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</si>
  <si>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</si>
  <si>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</si>
  <si>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</si>
  <si>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</si>
  <si>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</si>
  <si>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</si>
  <si>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</si>
  <si>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</si>
  <si>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</si>
  <si>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</si>
  <si>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</si>
  <si>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</si>
  <si>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</si>
  <si>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</si>
  <si>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</si>
  <si>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</si>
  <si>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</si>
  <si>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</si>
  <si>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</si>
  <si>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</si>
  <si>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</si>
  <si>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</si>
  <si>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</si>
  <si>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</si>
  <si>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</si>
  <si>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</si>
  <si>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</si>
  <si>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</si>
  <si>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</si>
  <si>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</si>
  <si>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</si>
  <si>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</si>
  <si>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</si>
  <si>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</si>
  <si>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</si>
  <si>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</si>
  <si>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</si>
  <si>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</si>
  <si>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</si>
  <si>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</si>
  <si>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</si>
  <si>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</si>
  <si>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</si>
  <si>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</si>
  <si>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</si>
  <si>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</si>
  <si>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</si>
  <si>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</si>
  <si>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</si>
  <si>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</si>
  <si>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</si>
  <si>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</si>
  <si>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</si>
  <si>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</si>
  <si>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</si>
  <si>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</si>
  <si>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</si>
  <si>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</si>
  <si>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</si>
  <si>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</si>
  <si>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</si>
  <si>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</si>
  <si>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</si>
  <si>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</si>
  <si>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</si>
  <si>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</si>
  <si>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</si>
  <si>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</si>
  <si>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</si>
  <si>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</si>
  <si>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</si>
  <si>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</si>
  <si>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</si>
  <si>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</si>
  <si>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</si>
  <si>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</si>
  <si>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</si>
  <si>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</si>
  <si>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</si>
  <si>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</si>
  <si>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</si>
  <si>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</si>
  <si>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</si>
  <si>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</si>
  <si>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</si>
  <si>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</si>
  <si>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</si>
  <si>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</si>
  <si>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</si>
  <si>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</si>
  <si>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</si>
  <si>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</si>
  <si>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</si>
  <si>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</si>
  <si>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</si>
  <si>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</si>
  <si>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</si>
  <si>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</si>
  <si>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</si>
  <si>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</si>
  <si>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</si>
  <si>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</si>
  <si>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</si>
  <si>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</si>
  <si>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</si>
  <si>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</si>
  <si>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</si>
  <si>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</si>
  <si>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</si>
  <si>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</si>
  <si>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</si>
  <si>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</si>
  <si>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</si>
  <si>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</si>
  <si>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</si>
  <si>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</si>
  <si>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</si>
  <si>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</si>
  <si>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</si>
  <si>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</si>
  <si>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</si>
  <si>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</si>
  <si>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</si>
  <si>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</si>
  <si>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</si>
  <si>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</si>
  <si>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</si>
  <si>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</si>
  <si>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</si>
  <si>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</si>
  <si>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</si>
  <si>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</si>
  <si>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</si>
  <si>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</si>
  <si>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</si>
  <si>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</si>
  <si>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</si>
  <si>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</si>
  <si>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</si>
  <si>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</si>
  <si>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</si>
  <si>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</si>
  <si>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</si>
  <si>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</si>
  <si>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</si>
  <si>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</si>
  <si>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</si>
  <si>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</si>
  <si>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</si>
  <si>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</si>
  <si>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</si>
  <si>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</si>
  <si>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</si>
  <si>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</si>
  <si>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</si>
  <si>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</si>
  <si>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</si>
  <si>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</si>
  <si>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</si>
  <si>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</si>
  <si>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</si>
  <si>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</si>
  <si>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</si>
  <si>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</si>
  <si>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</si>
  <si>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</si>
  <si>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</si>
  <si>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</si>
  <si>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</si>
  <si>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</si>
  <si>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</si>
  <si>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</si>
  <si>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</si>
  <si>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</si>
  <si>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</si>
  <si>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</si>
  <si>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</si>
  <si>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</si>
  <si>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</si>
  <si>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</si>
  <si>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</si>
  <si>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</si>
  <si>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</si>
  <si>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</si>
  <si>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</si>
  <si>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</si>
  <si>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</si>
  <si>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</si>
  <si>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</si>
  <si>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</si>
  <si>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</si>
  <si>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</si>
  <si>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</si>
  <si>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</si>
  <si>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</si>
  <si>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</si>
  <si>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</si>
  <si>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</si>
  <si>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</si>
  <si>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</si>
  <si>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</si>
  <si>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</si>
  <si>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</si>
  <si>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</si>
  <si>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</si>
  <si>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</si>
  <si>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</si>
  <si>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</si>
  <si>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</si>
  <si>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</si>
  <si>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</si>
  <si>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</si>
  <si>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</si>
  <si>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</si>
  <si>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</si>
  <si>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</si>
  <si>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</si>
  <si>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</si>
  <si>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</si>
  <si>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</si>
  <si>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</si>
  <si>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</si>
  <si>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</si>
  <si>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</si>
  <si>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</si>
  <si>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</si>
  <si>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</si>
  <si>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</si>
  <si>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</si>
  <si>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</si>
  <si>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</si>
  <si>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</si>
  <si>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</si>
  <si>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</si>
  <si>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</si>
  <si>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</si>
  <si>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</si>
  <si>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</si>
  <si>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</si>
  <si>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</si>
  <si>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</si>
  <si>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</si>
  <si>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</si>
  <si>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</si>
  <si>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</si>
  <si>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</si>
  <si>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</si>
  <si>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</si>
  <si>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</si>
  <si>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</si>
  <si>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</si>
  <si>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</si>
  <si>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</si>
  <si>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</si>
  <si>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</si>
  <si>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</si>
  <si>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</si>
  <si>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</si>
  <si>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</si>
  <si>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</si>
  <si>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</si>
  <si>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</si>
  <si>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</si>
  <si>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</si>
  <si>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</si>
  <si>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</si>
  <si>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</si>
  <si>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</si>
  <si>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</si>
  <si>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</si>
  <si>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</si>
  <si>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</si>
  <si>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</si>
  <si>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</si>
  <si>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</si>
  <si>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</si>
  <si>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</si>
  <si>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</si>
  <si>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</si>
  <si>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</si>
  <si>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</si>
  <si>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</si>
  <si>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</si>
  <si>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</si>
  <si>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</si>
  <si>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</si>
  <si>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</si>
  <si>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</si>
  <si>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</si>
  <si>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</si>
  <si>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</si>
  <si>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</si>
  <si>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</si>
  <si>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</si>
  <si>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</si>
  <si>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</si>
  <si>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</si>
  <si>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</si>
  <si>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</si>
  <si>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</si>
  <si>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</si>
  <si>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</si>
  <si>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</si>
  <si>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</si>
  <si>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</si>
  <si>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</si>
  <si>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</si>
  <si>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</si>
  <si>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</si>
  <si>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</si>
  <si>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</si>
  <si>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</si>
  <si>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</si>
  <si>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</si>
  <si>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</si>
  <si>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</si>
  <si>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</si>
  <si>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</si>
  <si>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</si>
  <si>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</si>
  <si>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</si>
  <si>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</si>
  <si>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</si>
  <si>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</si>
  <si>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</si>
  <si>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</si>
  <si>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</si>
  <si>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</si>
  <si>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</si>
  <si>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</si>
  <si>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</si>
  <si>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</si>
  <si>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</si>
  <si>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</si>
  <si>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</si>
  <si>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</si>
  <si>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</si>
  <si>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</si>
  <si>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</si>
  <si>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</si>
  <si>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</si>
  <si>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</si>
  <si>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</si>
  <si>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</si>
  <si>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</si>
  <si>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</si>
  <si>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</si>
  <si>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</si>
  <si>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</si>
  <si>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</si>
  <si>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</si>
  <si>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</si>
  <si>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</si>
  <si>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</si>
  <si>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</si>
  <si>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</si>
  <si>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</si>
  <si>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</si>
  <si>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</si>
  <si>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</si>
  <si>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</si>
  <si>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</si>
  <si>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</si>
  <si>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</si>
  <si>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</si>
  <si>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</si>
  <si>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</si>
  <si>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</si>
  <si>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</si>
  <si>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</si>
  <si>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</si>
  <si>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</si>
  <si>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</si>
  <si>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</si>
  <si>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</si>
  <si>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</si>
  <si>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</si>
  <si>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</si>
  <si>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</si>
  <si>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</si>
  <si>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</si>
  <si>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</si>
  <si>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</si>
  <si>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</si>
  <si>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</si>
  <si>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</si>
  <si>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</si>
  <si>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</si>
  <si>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</si>
  <si>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</si>
  <si>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</si>
  <si>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</si>
  <si>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</si>
  <si>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</si>
  <si>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</si>
  <si>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</si>
  <si>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</si>
  <si>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</si>
  <si>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</si>
  <si>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</si>
  <si>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</si>
  <si>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</si>
  <si>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</si>
  <si>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</si>
  <si>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</si>
  <si>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</si>
  <si>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</si>
  <si>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</si>
  <si>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</si>
  <si>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</si>
  <si>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</si>
  <si>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</si>
  <si>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</si>
  <si>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</si>
  <si>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</si>
  <si>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</si>
  <si>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</si>
  <si>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</si>
  <si>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</si>
  <si>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</si>
  <si>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</si>
  <si>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</si>
  <si>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</si>
  <si>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</si>
  <si>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</si>
  <si>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</si>
  <si>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</si>
  <si>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</si>
  <si>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</si>
  <si>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</si>
  <si>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</si>
  <si>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</si>
  <si>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</si>
  <si>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</si>
  <si>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</si>
  <si>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</si>
  <si>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</si>
  <si>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</si>
  <si>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</si>
  <si>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</si>
  <si>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</si>
  <si>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</si>
  <si>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</si>
  <si>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</si>
  <si>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</si>
  <si>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</si>
  <si>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</si>
  <si>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</si>
  <si>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</si>
  <si>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</si>
  <si>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</si>
  <si>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</si>
  <si>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</si>
  <si>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</si>
  <si>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</si>
  <si>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</si>
  <si>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</si>
  <si>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</si>
  <si>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</si>
  <si>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</si>
  <si>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</si>
  <si>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</si>
  <si>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</si>
  <si>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</si>
  <si>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</si>
  <si>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</si>
  <si>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</si>
  <si>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</si>
  <si>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</si>
  <si>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</si>
  <si>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</si>
  <si>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</si>
  <si>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</si>
  <si>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</si>
  <si>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</si>
  <si>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</si>
  <si>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</si>
  <si>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</si>
  <si>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</si>
  <si>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</si>
  <si>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</si>
  <si>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</si>
  <si>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</si>
  <si>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</si>
  <si>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</si>
  <si>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</si>
  <si>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</si>
  <si>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</si>
  <si>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</si>
  <si>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</si>
  <si>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</si>
  <si>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</si>
  <si>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</si>
  <si>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</si>
  <si>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</si>
  <si>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</si>
  <si>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</si>
  <si>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</si>
  <si>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</si>
  <si>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</si>
  <si>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</si>
  <si>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</si>
  <si>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</si>
  <si>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</si>
  <si>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</si>
  <si>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</si>
  <si>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</si>
  <si>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</si>
  <si>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</si>
  <si>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</si>
  <si>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</si>
  <si>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</si>
  <si>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</si>
  <si>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</si>
  <si>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</si>
  <si>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</si>
  <si>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</si>
  <si>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</si>
  <si>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</si>
  <si>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</si>
  <si>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</si>
  <si>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</si>
  <si>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</si>
  <si>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</si>
  <si>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</si>
  <si>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</si>
  <si>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</si>
  <si>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</si>
  <si>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</si>
  <si>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</si>
  <si>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</si>
  <si>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</si>
  <si>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</si>
  <si>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</si>
  <si>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</si>
  <si>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</si>
  <si>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</si>
  <si>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</si>
  <si>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</si>
  <si>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</si>
  <si>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</si>
  <si>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</si>
  <si>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</si>
  <si>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</si>
  <si>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</si>
  <si>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</si>
  <si>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</si>
  <si>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</si>
  <si>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</si>
  <si>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</si>
  <si>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</si>
  <si>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</si>
  <si>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</si>
  <si>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</si>
  <si>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</si>
  <si>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</si>
  <si>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</si>
  <si>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</si>
  <si>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</si>
  <si>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</si>
  <si>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</si>
  <si>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</si>
  <si>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</si>
  <si>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</si>
  <si>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</si>
  <si>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</si>
  <si>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</si>
  <si>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</si>
  <si>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</si>
  <si>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</si>
  <si>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</si>
  <si>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</si>
  <si>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</si>
  <si>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</si>
  <si>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</si>
  <si>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</si>
  <si>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</si>
  <si>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</si>
  <si>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</si>
  <si>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</si>
  <si>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</si>
  <si>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</si>
  <si>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</si>
  <si>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</si>
  <si>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</si>
  <si>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</si>
  <si>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</si>
  <si>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</si>
  <si>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</si>
  <si>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</si>
  <si>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</si>
  <si>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</si>
  <si>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</si>
  <si>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</si>
  <si>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</si>
  <si>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</si>
  <si>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</si>
  <si>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</si>
  <si>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</si>
  <si>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</si>
  <si>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</si>
  <si>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</si>
  <si>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</si>
  <si>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</si>
  <si>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</si>
  <si>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</si>
  <si>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</si>
  <si>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</si>
  <si>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</si>
  <si>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</si>
  <si>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</si>
  <si>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</si>
  <si>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</si>
  <si>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</si>
  <si>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</si>
  <si>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</si>
  <si>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</si>
  <si>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</si>
  <si>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</si>
  <si>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</si>
  <si>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</si>
  <si>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</si>
  <si>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</si>
  <si>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</si>
  <si>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</si>
  <si>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</si>
  <si>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</si>
  <si>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</si>
  <si>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</si>
  <si>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</si>
  <si>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</si>
  <si>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</si>
  <si>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</si>
  <si>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</si>
  <si>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</si>
  <si>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</si>
  <si>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</si>
  <si>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</si>
  <si>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</si>
  <si>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</si>
  <si>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</si>
  <si>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</si>
  <si>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</si>
  <si>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</si>
  <si>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</si>
  <si>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</si>
  <si>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</si>
  <si>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</si>
  <si>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</si>
  <si>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</si>
  <si>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</si>
  <si>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</si>
  <si>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</si>
  <si>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</si>
  <si>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</si>
  <si>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</si>
  <si>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</si>
  <si>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</si>
  <si>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</si>
  <si>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</si>
  <si>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</si>
  <si>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</si>
  <si>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</si>
  <si>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</si>
  <si>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</si>
  <si>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</si>
  <si>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</si>
  <si>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</si>
  <si>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</si>
  <si>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</si>
  <si>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</si>
  <si>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</si>
  <si>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</si>
  <si>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</si>
  <si>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</si>
  <si>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</si>
  <si>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</si>
  <si>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</si>
  <si>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</si>
  <si>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</si>
  <si>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</si>
  <si>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</si>
  <si>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</si>
  <si>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</si>
  <si>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</si>
  <si>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</si>
  <si>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</si>
  <si>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</si>
  <si>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</si>
  <si>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</si>
  <si>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</si>
  <si>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</si>
  <si>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</si>
  <si>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</si>
  <si>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</si>
  <si>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</si>
  <si>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</si>
  <si>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</si>
  <si>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</si>
  <si>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</si>
  <si>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</si>
  <si>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</si>
  <si>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</si>
  <si>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</si>
  <si>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</si>
  <si>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</si>
  <si>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</si>
  <si>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</si>
  <si>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</si>
  <si>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</si>
  <si>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</si>
  <si>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</si>
  <si>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</si>
  <si>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</si>
  <si>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</si>
  <si>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</si>
  <si>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</si>
  <si>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</si>
  <si>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</si>
  <si>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</si>
  <si>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</si>
  <si>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</si>
  <si>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</si>
  <si>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</si>
  <si>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</si>
  <si>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</si>
  <si>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</si>
  <si>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</si>
  <si>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</si>
  <si>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</si>
  <si>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</si>
  <si>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</si>
  <si>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</si>
  <si>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</si>
  <si>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</si>
  <si>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</si>
  <si>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</si>
  <si>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</si>
  <si>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</si>
  <si>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</si>
  <si>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</si>
  <si>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</si>
  <si>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</si>
  <si>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</si>
  <si>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</si>
  <si>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</si>
  <si>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</si>
  <si>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</si>
  <si>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</si>
  <si>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</si>
  <si>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</si>
  <si>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</si>
  <si>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</si>
  <si>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</si>
  <si>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</si>
  <si>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</si>
  <si>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</si>
  <si>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</si>
  <si>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</si>
  <si>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</si>
  <si>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</si>
  <si>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</si>
  <si>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</si>
  <si>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</si>
  <si>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</si>
  <si>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</si>
  <si>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</si>
  <si>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</si>
  <si>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</si>
  <si>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</si>
  <si>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</si>
  <si>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</si>
  <si>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</si>
  <si>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</si>
  <si>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</si>
  <si>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</si>
  <si>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</si>
  <si>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</si>
  <si>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</si>
  <si>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</si>
  <si>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</si>
  <si>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</si>
  <si>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</si>
  <si>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</si>
  <si>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</si>
  <si>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</si>
  <si>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</si>
  <si>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</si>
  <si>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</si>
  <si>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</si>
  <si>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</si>
  <si>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</si>
  <si>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</si>
  <si>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</si>
  <si>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</si>
  <si>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</si>
  <si>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</si>
  <si>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</si>
  <si>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</si>
  <si>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</si>
  <si>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</si>
  <si>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</si>
  <si>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</si>
  <si>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</si>
  <si>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</si>
  <si>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</si>
  <si>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</si>
  <si>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</si>
  <si>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</si>
  <si>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</si>
  <si>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</si>
  <si>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</si>
  <si>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</si>
  <si>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</si>
  <si>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</si>
  <si>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</si>
  <si>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</si>
  <si>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</si>
  <si>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</si>
  <si>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</si>
  <si>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</si>
  <si>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</si>
  <si>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</si>
  <si>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</si>
  <si>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</si>
  <si>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</si>
  <si>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</si>
  <si>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</si>
  <si>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</si>
  <si>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</si>
  <si>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</si>
  <si>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</si>
  <si>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</si>
  <si>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</si>
  <si>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</si>
  <si>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</si>
  <si>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</si>
  <si>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</si>
  <si>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</si>
  <si>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</si>
  <si>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</si>
  <si>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</si>
  <si>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</si>
  <si>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</si>
  <si>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</si>
  <si>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</si>
  <si>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</si>
  <si>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</si>
  <si>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</si>
  <si>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</si>
  <si>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</si>
  <si>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</si>
  <si>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</si>
  <si>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</si>
  <si>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</si>
  <si>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</si>
  <si>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</si>
  <si>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</si>
  <si>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</si>
  <si>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</si>
  <si>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</si>
  <si>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</si>
  <si>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</si>
  <si>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</si>
  <si>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</si>
  <si>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</si>
  <si>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</si>
  <si>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</si>
  <si>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</si>
  <si>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</si>
  <si>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</si>
  <si>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</si>
  <si>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</si>
  <si>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</si>
  <si>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</si>
  <si>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</si>
  <si>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</si>
  <si>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</si>
  <si>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</si>
  <si>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</si>
  <si>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</si>
  <si>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</si>
  <si>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</si>
  <si>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</si>
  <si>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</si>
  <si>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</si>
  <si>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</si>
  <si>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</si>
  <si>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</si>
  <si>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</si>
  <si>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</si>
  <si>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</si>
  <si>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</si>
  <si>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</si>
  <si>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</si>
  <si>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</si>
  <si>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</si>
  <si>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</si>
  <si>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</si>
  <si>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</si>
  <si>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</si>
  <si>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</si>
  <si>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</si>
  <si>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</si>
  <si>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</si>
  <si>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</si>
  <si>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</si>
  <si>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</si>
  <si>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</si>
  <si>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</si>
  <si>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</si>
  <si>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</si>
  <si>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</si>
  <si>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</si>
  <si>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</si>
  <si>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</si>
  <si>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</si>
  <si>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</si>
  <si>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</si>
  <si>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</si>
  <si>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</si>
  <si>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</si>
  <si>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</si>
  <si>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</si>
  <si>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</si>
  <si>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</si>
  <si>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</si>
  <si>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</si>
  <si>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</si>
  <si>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</si>
  <si>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</si>
  <si>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</si>
  <si>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</si>
  <si>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</si>
  <si>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</si>
  <si>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</si>
  <si>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</si>
  <si>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</si>
  <si>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</si>
  <si>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</si>
  <si>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</si>
  <si>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</si>
  <si>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</si>
  <si>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</si>
  <si>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</si>
  <si>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</si>
  <si>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</si>
  <si>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</si>
  <si>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</si>
  <si>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</si>
  <si>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</si>
  <si>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</si>
  <si>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</si>
  <si>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</si>
  <si>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</si>
  <si>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</si>
  <si>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</si>
  <si>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</si>
  <si>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</si>
  <si>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</si>
  <si>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</si>
  <si>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</si>
  <si>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</si>
  <si>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</si>
  <si>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</si>
  <si>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</si>
  <si>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</si>
  <si>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</si>
  <si>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</si>
  <si>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</si>
  <si>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</si>
  <si>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</si>
  <si>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</si>
  <si>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</si>
  <si>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</si>
  <si>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</si>
  <si>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</si>
  <si>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</si>
  <si>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</si>
  <si>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</si>
  <si>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</si>
  <si>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</si>
  <si>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</si>
  <si>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</si>
  <si>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</si>
  <si>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</si>
  <si>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</si>
  <si>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</si>
  <si>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</si>
  <si>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</si>
  <si>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</si>
  <si>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</si>
  <si>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</si>
  <si>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</si>
  <si>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</si>
  <si>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</si>
  <si>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</si>
  <si>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</si>
  <si>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</si>
  <si>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</si>
  <si>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</si>
  <si>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</si>
  <si>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</si>
  <si>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</si>
  <si>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</si>
  <si>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</si>
  <si>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</si>
  <si>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</si>
  <si>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</si>
  <si>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</si>
  <si>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</si>
  <si>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</si>
  <si>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</si>
  <si>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</si>
  <si>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</si>
  <si>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</si>
  <si>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</si>
  <si>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</si>
  <si>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</si>
  <si>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</si>
  <si>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</si>
  <si>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</si>
  <si>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</si>
  <si>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</si>
  <si>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</si>
  <si>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</si>
  <si>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</si>
  <si>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</si>
  <si>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</si>
  <si>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</si>
  <si>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</si>
  <si>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</si>
  <si>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</si>
  <si>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</si>
  <si>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</si>
  <si>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</si>
  <si>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</si>
  <si>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</si>
  <si>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</si>
  <si>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</si>
  <si>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</si>
  <si>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</si>
  <si>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</si>
  <si>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</si>
  <si>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</si>
  <si>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</si>
  <si>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</si>
  <si>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</si>
  <si>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</si>
  <si>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</si>
  <si>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</si>
  <si>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</si>
  <si>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</si>
  <si>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</si>
  <si>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</si>
  <si>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</si>
  <si>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</si>
  <si>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</si>
  <si>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</si>
  <si>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</si>
  <si>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</si>
  <si>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</si>
  <si>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</si>
  <si>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</si>
  <si>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</si>
  <si>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</si>
  <si>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</si>
  <si>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</si>
  <si>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</si>
  <si>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</si>
  <si>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</si>
  <si>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</si>
  <si>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</si>
  <si>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</si>
  <si>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</si>
  <si>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</si>
  <si>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</si>
  <si>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</si>
  <si>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</si>
  <si>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</si>
  <si>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</si>
  <si>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</si>
  <si>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</si>
  <si>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</si>
  <si>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</si>
  <si>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</si>
  <si>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</si>
  <si>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</si>
  <si>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</si>
  <si>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</si>
  <si>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</si>
  <si>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</si>
  <si>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</si>
  <si>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</si>
  <si>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</si>
  <si>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</si>
  <si>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</si>
  <si>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</si>
  <si>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</si>
  <si>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</si>
  <si>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</si>
  <si>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</si>
  <si>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</si>
  <si>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</si>
  <si>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</si>
  <si>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</si>
  <si>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</si>
  <si>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</si>
  <si>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</si>
  <si>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</si>
  <si>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</si>
  <si>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</si>
  <si>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</si>
  <si>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</si>
  <si>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</si>
  <si>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</si>
  <si>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</si>
  <si>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</si>
  <si>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</si>
  <si>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</si>
  <si>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</si>
  <si>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</si>
  <si>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</si>
  <si>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</si>
  <si>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</si>
  <si>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</si>
  <si>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</si>
  <si>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</si>
  <si>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</si>
  <si>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</si>
  <si>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</si>
  <si>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</si>
  <si>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</si>
  <si>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</si>
  <si>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</si>
  <si>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</si>
  <si>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</si>
  <si>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</si>
  <si>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</si>
  <si>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</si>
  <si>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</si>
  <si>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</si>
  <si>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</si>
  <si>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</si>
  <si>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</si>
  <si>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</si>
  <si>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</si>
  <si>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</si>
  <si>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</si>
  <si>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</si>
  <si>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</si>
  <si>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</si>
  <si>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</si>
  <si>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</si>
  <si>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</si>
  <si>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</si>
  <si>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</si>
  <si>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</si>
  <si>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</si>
  <si>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</si>
  <si>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</si>
  <si>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</si>
  <si>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</si>
  <si>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</si>
  <si>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</si>
  <si>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</si>
  <si>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</si>
  <si>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</si>
  <si>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</si>
  <si>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</si>
  <si>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</si>
  <si>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</si>
  <si>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</si>
  <si>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</si>
  <si>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</si>
  <si>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</si>
  <si>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</si>
  <si>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</si>
  <si>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</si>
  <si>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</si>
  <si>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</si>
  <si>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</si>
  <si>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</si>
  <si>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</si>
  <si>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</si>
  <si>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</si>
  <si>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</si>
  <si>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</si>
  <si>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</si>
  <si>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</si>
  <si>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</si>
  <si>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</si>
  <si>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</si>
  <si>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</si>
  <si>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</si>
  <si>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</si>
  <si>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</si>
  <si>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</si>
  <si>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</si>
  <si>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</si>
  <si>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</si>
  <si>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</si>
  <si>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</si>
  <si>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</si>
  <si>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</si>
  <si>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</si>
  <si>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</si>
  <si>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</si>
  <si>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</si>
  <si>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</si>
  <si>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</si>
  <si>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</si>
  <si>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</si>
  <si>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</si>
  <si>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</si>
  <si>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</si>
  <si>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</si>
  <si>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</si>
  <si>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</si>
  <si>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</si>
  <si>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</si>
  <si>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</si>
  <si>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</si>
  <si>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</si>
  <si>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</si>
  <si>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</si>
  <si>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</si>
  <si>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</si>
  <si>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</si>
  <si>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</si>
  <si>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</si>
  <si>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</si>
  <si>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</si>
  <si>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</si>
  <si>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</si>
  <si>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</si>
  <si>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</si>
  <si>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</si>
  <si>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</si>
  <si>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</si>
  <si>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</si>
  <si>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</si>
  <si>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</si>
  <si>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</si>
  <si>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</si>
  <si>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</si>
  <si>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</si>
  <si>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</si>
  <si>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</si>
  <si>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</si>
  <si>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</si>
  <si>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</si>
  <si>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</si>
  <si>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</si>
  <si>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</si>
  <si>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</si>
  <si>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</si>
  <si>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</si>
  <si>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</si>
  <si>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</si>
  <si>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</si>
  <si>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</si>
  <si>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</si>
  <si>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</si>
  <si>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</si>
  <si>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</si>
  <si>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</si>
  <si>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</si>
  <si>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</si>
  <si>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</si>
  <si>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</si>
  <si>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</si>
  <si>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</si>
  <si>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</si>
  <si>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</si>
  <si>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</si>
  <si>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</si>
  <si>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</si>
  <si>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</si>
  <si>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</si>
  <si>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</si>
  <si>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</si>
  <si>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</si>
  <si>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</si>
  <si>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</si>
  <si>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</si>
  <si>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</si>
  <si>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</si>
  <si>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</si>
  <si>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</si>
  <si>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</si>
  <si>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</si>
  <si>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</si>
  <si>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</si>
  <si>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</si>
  <si>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</si>
  <si>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</si>
  <si>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</si>
  <si>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</si>
  <si>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</si>
  <si>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</si>
  <si>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</si>
  <si>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</si>
  <si>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</si>
  <si>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</si>
  <si>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</si>
  <si>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</si>
  <si>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</si>
  <si>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</si>
  <si>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</si>
  <si>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</si>
  <si>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</si>
  <si>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</si>
  <si>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</si>
  <si>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</si>
  <si>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</si>
  <si>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</si>
  <si>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</si>
  <si>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</si>
  <si>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</si>
  <si>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</si>
  <si>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</si>
  <si>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</si>
  <si>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</si>
  <si>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</si>
  <si>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</si>
  <si>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</si>
  <si>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</si>
  <si>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</si>
  <si>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</si>
  <si>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</si>
  <si>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</si>
  <si>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</si>
  <si>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</si>
  <si>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</si>
  <si>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</si>
  <si>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</si>
  <si>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</si>
  <si>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</si>
  <si>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</si>
  <si>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</si>
  <si>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</si>
  <si>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</si>
  <si>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</si>
  <si>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</si>
  <si>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</si>
  <si>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</si>
  <si>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</si>
  <si>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</si>
  <si>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</si>
  <si>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</si>
  <si>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</si>
  <si>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</si>
  <si>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</si>
  <si>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</si>
  <si>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</si>
  <si>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</si>
  <si>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</si>
  <si>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</si>
  <si>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</si>
  <si>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</si>
  <si>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</si>
  <si>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</si>
  <si>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</si>
  <si>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</si>
  <si>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</si>
  <si>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</si>
  <si>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</si>
  <si>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</si>
  <si>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</si>
  <si>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</si>
  <si>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</si>
  <si>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</si>
  <si>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</si>
  <si>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</si>
  <si>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</si>
  <si>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</si>
  <si>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</si>
  <si>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</si>
  <si>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</si>
  <si>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</si>
  <si>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</si>
  <si>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</si>
  <si>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</si>
  <si>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</si>
  <si>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</si>
  <si>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</si>
  <si>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</si>
  <si>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</si>
  <si>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</si>
  <si>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</si>
  <si>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</si>
  <si>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</si>
  <si>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</si>
  <si>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</si>
  <si>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</si>
  <si>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</si>
  <si>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</si>
  <si>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</si>
  <si>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</si>
  <si>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</si>
  <si>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</si>
  <si>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</si>
  <si>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</si>
  <si>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</si>
  <si>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</si>
  <si>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</si>
  <si>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</si>
  <si>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</si>
  <si>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</si>
  <si>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</si>
  <si>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</si>
  <si>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</si>
  <si>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</si>
  <si>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</si>
  <si>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</si>
  <si>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</si>
  <si>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</si>
  <si>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</si>
  <si>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</si>
  <si>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</si>
  <si>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</si>
  <si>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</si>
  <si>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</si>
  <si>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</si>
  <si>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</si>
  <si>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</si>
  <si>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</si>
  <si>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</si>
  <si>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</si>
  <si>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</si>
  <si>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</si>
  <si>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</si>
  <si>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</si>
  <si>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</si>
  <si>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</si>
  <si>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</si>
  <si>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</si>
  <si>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</si>
  <si>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</si>
  <si>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</si>
  <si>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</si>
  <si>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</si>
  <si>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</si>
  <si>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</si>
  <si>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</si>
  <si>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</si>
  <si>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</si>
  <si>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</si>
  <si>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</si>
  <si>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</si>
  <si>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</si>
  <si>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</si>
  <si>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</si>
  <si>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</si>
  <si>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</si>
  <si>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</si>
  <si>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</si>
  <si>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</si>
  <si>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</si>
  <si>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</si>
  <si>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</si>
  <si>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</si>
  <si>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</si>
  <si>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</si>
  <si>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</si>
  <si>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</si>
  <si>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</si>
  <si>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</si>
  <si>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</si>
  <si>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</si>
  <si>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</si>
  <si>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</si>
  <si>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</si>
  <si>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</si>
  <si>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</si>
  <si>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</si>
  <si>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</si>
  <si>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</si>
  <si>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</si>
  <si>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</si>
  <si>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</si>
  <si>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</si>
  <si>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</si>
  <si>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</si>
  <si>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</si>
  <si>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</si>
  <si>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</si>
  <si>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</si>
  <si>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</si>
  <si>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</si>
  <si>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</si>
  <si>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</si>
  <si>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</si>
  <si>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</si>
  <si>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</si>
  <si>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</si>
  <si>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</si>
  <si>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</si>
  <si>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</si>
  <si>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</si>
  <si>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</si>
  <si>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</si>
  <si>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</si>
  <si>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</si>
  <si>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</si>
  <si>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</si>
  <si>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</si>
  <si>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</si>
  <si>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</si>
  <si>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</si>
  <si>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</si>
  <si>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</si>
  <si>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</si>
  <si>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</si>
  <si>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</si>
  <si>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</si>
  <si>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</si>
  <si>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</si>
  <si>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</si>
  <si>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</si>
  <si>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</si>
  <si>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</si>
  <si>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</si>
  <si>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</si>
  <si>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</si>
  <si>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</si>
  <si>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</si>
  <si>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</si>
  <si>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</si>
  <si>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</si>
  <si>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</si>
  <si>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</si>
  <si>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</si>
  <si>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</si>
  <si>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</si>
  <si>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</si>
  <si>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</si>
  <si>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</si>
  <si>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</si>
  <si>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</si>
  <si>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</si>
  <si>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</si>
  <si>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</si>
  <si>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</si>
  <si>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</si>
  <si>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</si>
  <si>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</si>
  <si>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</si>
  <si>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</si>
  <si>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</si>
  <si>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</si>
  <si>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</si>
  <si>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</si>
  <si>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</si>
  <si>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</si>
  <si>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</si>
  <si>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</si>
  <si>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</si>
  <si>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</si>
  <si>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</si>
  <si>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</si>
  <si>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</si>
  <si>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</si>
  <si>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</si>
  <si>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</si>
  <si>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</si>
  <si>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</si>
  <si>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</si>
  <si>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</si>
  <si>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</si>
  <si>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</si>
  <si>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</si>
  <si>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</si>
  <si>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</si>
  <si>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</si>
  <si>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</si>
  <si>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</si>
  <si>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</si>
  <si>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</si>
  <si>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</si>
  <si>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</si>
  <si>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</si>
  <si>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</si>
  <si>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</si>
  <si>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</si>
  <si>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</si>
  <si>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</si>
  <si>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</si>
  <si>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</si>
  <si>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</si>
  <si>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</si>
  <si>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</si>
  <si>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</si>
  <si>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</si>
  <si>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</si>
  <si>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</si>
  <si>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</si>
  <si>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</si>
  <si>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</si>
  <si>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</si>
  <si>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</si>
  <si>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</si>
  <si>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</si>
  <si>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</si>
  <si>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</si>
  <si>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</si>
  <si>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</si>
  <si>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</si>
  <si>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</si>
  <si>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</si>
  <si>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</si>
  <si>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</si>
  <si>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</si>
  <si>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</si>
  <si>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</si>
  <si>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</si>
  <si>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</si>
  <si>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</si>
  <si>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</si>
  <si>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</si>
  <si>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</si>
  <si>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</si>
  <si>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</si>
  <si>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</si>
  <si>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</si>
  <si>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</si>
  <si>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</si>
  <si>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</si>
  <si>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</si>
  <si>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</si>
  <si>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</si>
  <si>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</si>
  <si>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</si>
  <si>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</si>
  <si>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</si>
  <si>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</si>
  <si>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</si>
  <si>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</si>
  <si>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</si>
  <si>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</si>
  <si>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</si>
  <si>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</si>
  <si>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</si>
  <si>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</si>
  <si>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</si>
  <si>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</si>
  <si>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</si>
  <si>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</si>
  <si>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</si>
  <si>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</si>
  <si>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</si>
  <si>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</si>
  <si>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</si>
  <si>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</si>
  <si>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</si>
  <si>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</si>
  <si>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</si>
  <si>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</si>
  <si>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</si>
  <si>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</si>
  <si>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</si>
  <si>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</si>
  <si>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</si>
  <si>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</si>
  <si>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</si>
  <si>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</si>
  <si>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</si>
  <si>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</si>
  <si>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</si>
  <si>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</si>
  <si>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</si>
  <si>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</si>
  <si>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</si>
  <si>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</si>
  <si>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</si>
  <si>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</si>
  <si>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</si>
  <si>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</si>
  <si>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</si>
  <si>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</si>
  <si>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</si>
  <si>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</si>
  <si>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</si>
  <si>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</si>
  <si>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</si>
  <si>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</si>
  <si>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</si>
  <si>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</si>
  <si>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</si>
  <si>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</si>
  <si>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</si>
  <si>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</si>
  <si>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</si>
  <si>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</si>
  <si>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</si>
  <si>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</si>
  <si>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</si>
  <si>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</si>
  <si>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</si>
  <si>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</si>
  <si>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</si>
  <si>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</si>
  <si>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</si>
  <si>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</si>
  <si>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</si>
  <si>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</si>
  <si>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</si>
  <si>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</si>
  <si>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</si>
  <si>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</si>
  <si>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</si>
  <si>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</si>
  <si>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</si>
  <si>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</si>
  <si>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</si>
  <si>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</si>
  <si>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</si>
  <si>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</si>
  <si>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</si>
  <si>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</si>
  <si>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</si>
  <si>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</si>
  <si>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</si>
  <si>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</si>
  <si>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</si>
  <si>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</si>
  <si>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</si>
  <si>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</si>
  <si>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</si>
  <si>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</si>
  <si>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</si>
  <si>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</si>
  <si>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</si>
  <si>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</si>
  <si>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</si>
  <si>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</si>
  <si>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</si>
  <si>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</si>
  <si>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</si>
  <si>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</si>
  <si>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</si>
  <si>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</si>
  <si>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</si>
  <si>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</si>
  <si>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</si>
  <si>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</si>
  <si>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</si>
  <si>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</si>
  <si>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</si>
  <si>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</si>
  <si>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</si>
  <si>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</si>
  <si>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</si>
  <si>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</si>
  <si>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</si>
  <si>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</si>
  <si>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</si>
  <si>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</si>
  <si>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</si>
  <si>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</si>
  <si>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</si>
  <si>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</si>
  <si>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</si>
  <si>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</si>
  <si>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</si>
  <si>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</si>
  <si>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</si>
  <si>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</si>
  <si>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</si>
  <si>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</si>
  <si>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</si>
  <si>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</si>
  <si>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</si>
  <si>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</si>
  <si>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</si>
  <si>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</si>
  <si>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</si>
  <si>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</si>
  <si>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</si>
  <si>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</si>
  <si>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</si>
  <si>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</si>
  <si>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</si>
  <si>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</si>
  <si>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</si>
  <si>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</si>
  <si>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</si>
  <si>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</si>
  <si>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</si>
  <si>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</si>
  <si>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</si>
  <si>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</si>
  <si>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</si>
  <si>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</si>
  <si>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</si>
  <si>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</si>
  <si>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</si>
  <si>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</si>
  <si>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</si>
  <si>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</si>
  <si>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</si>
  <si>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</si>
  <si>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</si>
  <si>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</si>
  <si>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</si>
  <si>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</si>
  <si>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</si>
  <si>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</si>
  <si>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</si>
  <si>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</si>
  <si>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</si>
  <si>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</si>
  <si>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</si>
  <si>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</si>
  <si>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</si>
  <si>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</si>
  <si>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</si>
  <si>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</si>
  <si>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</si>
  <si>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</si>
  <si>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</si>
  <si>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</si>
  <si>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</si>
  <si>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</si>
  <si>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</si>
  <si>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</si>
  <si>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</si>
  <si>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</si>
  <si>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</si>
  <si>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</si>
  <si>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</si>
  <si>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</si>
  <si>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</si>
  <si>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</si>
  <si>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</si>
  <si>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</si>
  <si>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</si>
  <si>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</si>
  <si>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</si>
  <si>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</si>
  <si>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</si>
  <si>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</si>
  <si>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</si>
  <si>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</si>
  <si>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</si>
  <si>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</si>
  <si>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</si>
  <si>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</si>
  <si>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</si>
  <si>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</si>
  <si>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</si>
  <si>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</si>
  <si>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</si>
  <si>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</si>
  <si>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</si>
  <si>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</si>
  <si>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</si>
  <si>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</si>
  <si>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</si>
  <si>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</si>
  <si>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</si>
  <si>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</si>
  <si>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</si>
  <si>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</si>
  <si>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</si>
  <si>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</si>
  <si>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</si>
  <si>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</si>
  <si>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</si>
  <si>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</si>
  <si>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</si>
  <si>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</si>
  <si>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</si>
  <si>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</si>
  <si>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</si>
  <si>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</si>
  <si>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</si>
  <si>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</si>
  <si>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</si>
  <si>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</si>
  <si>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</si>
  <si>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</si>
  <si>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</si>
  <si>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</si>
  <si>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</si>
  <si>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</si>
  <si>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</si>
  <si>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</si>
  <si>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</si>
  <si>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</si>
  <si>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</si>
  <si>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</si>
  <si>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</si>
  <si>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</si>
  <si>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</si>
  <si>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</si>
  <si>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</si>
  <si>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</si>
  <si>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</si>
  <si>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</si>
  <si>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</si>
  <si>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</si>
  <si>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</si>
  <si>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</si>
  <si>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</si>
  <si>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</si>
  <si>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</si>
  <si>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</si>
  <si>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</si>
  <si>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</si>
  <si>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</si>
  <si>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</si>
  <si>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</si>
  <si>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</si>
  <si>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</si>
  <si>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</si>
  <si>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</si>
  <si>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</si>
  <si>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</si>
  <si>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</si>
  <si>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</si>
  <si>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</si>
  <si>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</si>
  <si>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</si>
  <si>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</si>
  <si>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</si>
  <si>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</si>
  <si>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</si>
  <si>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</si>
  <si>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</si>
  <si>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</si>
  <si>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</si>
  <si>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</si>
  <si>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</si>
  <si>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</si>
  <si>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</si>
  <si>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</si>
  <si>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</si>
  <si>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</si>
  <si>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</si>
  <si>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</si>
  <si>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</si>
  <si>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</si>
  <si>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</si>
  <si>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</si>
  <si>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</si>
  <si>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</si>
  <si>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</si>
  <si>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</si>
  <si>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</si>
  <si>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</si>
  <si>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</si>
  <si>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</si>
  <si>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</si>
  <si>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</si>
  <si>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</si>
  <si>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</si>
  <si>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</si>
  <si>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</si>
  <si>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</si>
  <si>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</si>
  <si>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</si>
  <si>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</si>
  <si>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</si>
  <si>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</si>
  <si>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</si>
  <si>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</si>
  <si>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</si>
  <si>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</si>
  <si>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</si>
  <si>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</si>
  <si>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</si>
  <si>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</si>
  <si>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</si>
  <si>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</si>
  <si>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</si>
  <si>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</si>
  <si>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</si>
  <si>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</si>
  <si>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</si>
  <si>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</si>
  <si>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</si>
  <si>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</si>
  <si>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</si>
  <si>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</si>
  <si>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</si>
  <si>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</si>
  <si>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</si>
  <si>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</si>
  <si>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</si>
  <si>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</si>
  <si>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</si>
  <si>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</si>
  <si>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</si>
  <si>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</si>
  <si>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</si>
  <si>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</si>
  <si>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</si>
  <si>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</si>
  <si>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</si>
  <si>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</si>
  <si>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</si>
  <si>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</si>
  <si>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</si>
  <si>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</si>
  <si>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</si>
  <si>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</si>
  <si>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</si>
  <si>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</si>
  <si>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</si>
  <si>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</si>
  <si>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</si>
  <si>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</si>
  <si>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</si>
  <si>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</si>
  <si>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</si>
  <si>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</si>
  <si>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</si>
  <si>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</si>
  <si>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</si>
  <si>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</si>
  <si>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</si>
  <si>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</si>
  <si>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</si>
  <si>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</si>
  <si>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</si>
  <si>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</si>
  <si>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</si>
  <si>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</si>
  <si>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</si>
  <si>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</si>
  <si>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</si>
  <si>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</si>
  <si>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</si>
  <si>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</si>
  <si>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</si>
  <si>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</si>
  <si>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</si>
  <si>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</si>
  <si>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</si>
  <si>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</si>
  <si>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</si>
  <si>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</si>
  <si>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</si>
  <si>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</si>
  <si>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</si>
  <si>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</si>
  <si>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</si>
  <si>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</si>
  <si>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</si>
  <si>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</si>
  <si>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</si>
  <si>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</si>
  <si>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</si>
  <si>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</si>
  <si>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</si>
  <si>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</si>
  <si>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</si>
  <si>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</si>
  <si>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</si>
  <si>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</si>
  <si>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</si>
  <si>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</si>
  <si>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</si>
  <si>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</si>
  <si>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</si>
  <si>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</si>
  <si>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</si>
  <si>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</si>
  <si>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</si>
  <si>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</si>
  <si>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</si>
  <si>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</si>
  <si>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</si>
  <si>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</si>
  <si>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</si>
  <si>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</si>
  <si>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</si>
  <si>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</si>
  <si>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</si>
  <si>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</si>
  <si>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</si>
  <si>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</si>
  <si>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</si>
  <si>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</si>
  <si>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</si>
  <si>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</si>
  <si>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</si>
  <si>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</si>
  <si>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</si>
  <si>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</si>
  <si>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</si>
  <si>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</si>
  <si>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</si>
  <si>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</si>
  <si>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</si>
  <si>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</si>
  <si>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</si>
  <si>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</si>
  <si>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</si>
  <si>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</si>
  <si>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</si>
  <si>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</si>
  <si>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</si>
  <si>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</si>
  <si>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</si>
  <si>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</si>
  <si>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</si>
  <si>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</si>
  <si>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</si>
  <si>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</si>
  <si>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</si>
  <si>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</si>
  <si>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</si>
  <si>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</si>
  <si>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</si>
  <si>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</si>
  <si>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</si>
  <si>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</si>
  <si>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</si>
  <si>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</si>
  <si>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</si>
  <si>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</si>
  <si>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</si>
  <si>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</si>
  <si>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</si>
  <si>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</si>
  <si>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</si>
  <si>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</si>
  <si>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</si>
  <si>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</si>
  <si>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</si>
  <si>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</si>
  <si>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</si>
  <si>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</si>
  <si>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</si>
  <si>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</si>
  <si>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</si>
  <si>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</si>
  <si>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</si>
  <si>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</si>
  <si>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</si>
  <si>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</si>
  <si>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</si>
  <si>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</si>
  <si>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</si>
  <si>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</si>
  <si>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</si>
  <si>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</si>
  <si>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</si>
  <si>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</si>
  <si>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</si>
  <si>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</si>
  <si>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</si>
  <si>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</si>
  <si>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</si>
  <si>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</si>
  <si>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</si>
  <si>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</si>
  <si>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</si>
  <si>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</si>
  <si>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</si>
  <si>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</si>
  <si>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</si>
  <si>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</si>
  <si>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</si>
  <si>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</si>
  <si>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</si>
  <si>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</si>
  <si>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</si>
  <si>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</si>
  <si>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</si>
  <si>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</si>
  <si>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</si>
  <si>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</si>
  <si>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</si>
  <si>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</si>
  <si>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</si>
  <si>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</si>
  <si>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</si>
  <si>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</si>
  <si>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</si>
  <si>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</si>
  <si>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</si>
  <si>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</si>
  <si>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</si>
  <si>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</si>
  <si>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</si>
  <si>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</si>
  <si>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</si>
  <si>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</si>
  <si>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</si>
  <si>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</si>
  <si>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</si>
  <si>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</si>
  <si>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</si>
  <si>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</si>
  <si>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</si>
  <si>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</si>
  <si>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</si>
  <si>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</si>
  <si>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</si>
  <si>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</si>
  <si>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</si>
  <si>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</si>
  <si>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</si>
  <si>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</si>
  <si>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</si>
  <si>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</si>
  <si>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</si>
  <si>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</si>
  <si>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</si>
  <si>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</si>
  <si>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</si>
  <si>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</si>
  <si>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</si>
  <si>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</si>
  <si>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</si>
  <si>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</si>
  <si>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</si>
  <si>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</si>
  <si>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</si>
  <si>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</si>
  <si>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</si>
  <si>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</si>
  <si>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</si>
  <si>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</si>
  <si>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</si>
  <si>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</si>
  <si>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</si>
  <si>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</si>
  <si>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</si>
  <si>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</si>
  <si>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</si>
  <si>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</si>
  <si>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</si>
  <si>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</si>
  <si>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</si>
  <si>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</si>
  <si>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</si>
  <si>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</si>
  <si>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</si>
  <si>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</si>
  <si>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</si>
  <si>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</si>
  <si>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</si>
  <si>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</si>
  <si>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</si>
  <si>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</si>
  <si>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</si>
  <si>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</si>
  <si>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</si>
  <si>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</si>
  <si>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</si>
  <si>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</si>
  <si>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</si>
  <si>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</si>
  <si>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</si>
  <si>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</si>
  <si>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</si>
  <si>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</si>
  <si>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</si>
  <si>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</si>
  <si>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</si>
  <si>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</si>
  <si>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</si>
  <si>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</si>
  <si>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</si>
  <si>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</si>
  <si>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</si>
  <si>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</si>
  <si>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</si>
  <si>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</si>
  <si>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</si>
  <si>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</si>
  <si>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</si>
  <si>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</si>
  <si>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</si>
  <si>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</si>
  <si>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</si>
  <si>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</si>
  <si>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</si>
  <si>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</si>
  <si>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</si>
  <si>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</si>
  <si>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</si>
  <si>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</si>
  <si>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</si>
  <si>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</si>
  <si>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</si>
  <si>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</si>
  <si>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</si>
  <si>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</si>
  <si>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</si>
  <si>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</si>
  <si>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</si>
  <si>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</si>
  <si>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</si>
  <si>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</si>
  <si>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</si>
  <si>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</si>
  <si>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</si>
  <si>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</si>
  <si>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</si>
  <si>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</si>
  <si>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</si>
  <si>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</si>
  <si>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</si>
  <si>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</si>
  <si>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</si>
  <si>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</si>
  <si>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</si>
  <si>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</si>
  <si>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</si>
  <si>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</si>
  <si>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</si>
  <si>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</si>
  <si>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</si>
  <si>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</si>
  <si>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</si>
  <si>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</si>
  <si>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</si>
  <si>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</si>
  <si>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</si>
  <si>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</si>
  <si>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</si>
  <si>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</si>
  <si>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</si>
  <si>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</si>
  <si>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</si>
  <si>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</si>
  <si>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</si>
  <si>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</si>
  <si>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</si>
  <si>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</si>
  <si>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</si>
  <si>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</si>
  <si>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</si>
  <si>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</si>
  <si>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</si>
  <si>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</si>
  <si>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</si>
  <si>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</si>
  <si>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</si>
  <si>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</si>
  <si>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</si>
  <si>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</si>
  <si>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</si>
  <si>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</si>
  <si>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</si>
  <si>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</si>
  <si>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</si>
  <si>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</si>
  <si>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</si>
  <si>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</si>
  <si>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</si>
  <si>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</si>
  <si>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</si>
  <si>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</si>
  <si>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</si>
  <si>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</si>
  <si>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</si>
  <si>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</si>
  <si>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</si>
  <si>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</si>
  <si>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</si>
  <si>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</si>
  <si>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</si>
  <si>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</si>
  <si>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</si>
  <si>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</si>
  <si>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</si>
  <si>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</si>
  <si>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</si>
  <si>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</si>
  <si>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</si>
  <si>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</si>
  <si>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</si>
  <si>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</si>
  <si>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</si>
  <si>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</si>
  <si>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</si>
  <si>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</si>
  <si>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</si>
  <si>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</si>
  <si>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</si>
  <si>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</si>
  <si>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</si>
  <si>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</si>
  <si>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</si>
  <si>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</si>
  <si>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</si>
  <si>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</si>
  <si>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</si>
  <si>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</si>
  <si>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</si>
  <si>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</si>
  <si>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</si>
  <si>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</si>
  <si>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</si>
  <si>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</si>
  <si>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</si>
  <si>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</si>
  <si>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</si>
  <si>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</si>
  <si>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</si>
  <si>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</si>
  <si>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</si>
  <si>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</si>
  <si>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</si>
  <si>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</si>
  <si>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</si>
  <si>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</si>
  <si>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</si>
  <si>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</si>
  <si>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</si>
  <si>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</si>
  <si>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</si>
  <si>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</si>
  <si>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</si>
  <si>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</si>
  <si>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</si>
  <si>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</si>
  <si>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</si>
  <si>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</si>
  <si>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</si>
  <si>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</si>
  <si>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</si>
  <si>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</si>
  <si>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</si>
  <si>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</si>
  <si>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</si>
  <si>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</si>
  <si>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</si>
  <si>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</si>
  <si>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</si>
  <si>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</si>
  <si>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</si>
  <si>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</si>
  <si>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</si>
  <si>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</si>
  <si>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</si>
  <si>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</si>
  <si>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</si>
  <si>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</si>
  <si>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</si>
  <si>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</si>
  <si>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</si>
  <si>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</si>
  <si>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</si>
  <si>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</si>
  <si>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</si>
  <si>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</si>
  <si>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</si>
  <si>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</si>
  <si>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</si>
  <si>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</si>
  <si>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</si>
  <si>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</si>
  <si>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</si>
  <si>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</si>
  <si>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</si>
  <si>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</si>
  <si>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</si>
  <si>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</si>
  <si>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</si>
  <si>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</si>
  <si>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</si>
  <si>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</si>
  <si>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</si>
  <si>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</si>
  <si>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</si>
  <si>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</si>
  <si>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</si>
  <si>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</si>
  <si>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</si>
  <si>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</si>
  <si>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</si>
  <si>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</si>
  <si>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</si>
  <si>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</si>
  <si>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</si>
  <si>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</si>
  <si>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</si>
  <si>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</si>
  <si>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</si>
  <si>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</si>
  <si>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</si>
  <si>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</si>
  <si>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</si>
  <si>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</si>
  <si>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</si>
  <si>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</si>
  <si>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</si>
  <si>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</si>
  <si>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</si>
  <si>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</si>
  <si>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</si>
  <si>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</si>
  <si>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</si>
  <si>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</si>
  <si>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</si>
  <si>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</si>
  <si>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</si>
  <si>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</si>
  <si>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</si>
  <si>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</si>
  <si>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</si>
  <si>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</si>
  <si>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</si>
  <si>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</si>
  <si>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</si>
  <si>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</si>
  <si>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</si>
  <si>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</si>
  <si>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</si>
  <si>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</si>
  <si>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</si>
  <si>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</si>
  <si>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</si>
  <si>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</si>
  <si>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</si>
  <si>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</si>
  <si>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</si>
  <si>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</si>
  <si>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</si>
  <si>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</si>
  <si>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</si>
  <si>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</si>
  <si>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</si>
  <si>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</si>
  <si>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</si>
  <si>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</si>
  <si>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</si>
  <si>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</si>
  <si>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</si>
  <si>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</si>
  <si>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</si>
  <si>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</si>
  <si>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</si>
  <si>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</si>
  <si>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</si>
  <si>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</si>
  <si>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</si>
  <si>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</si>
  <si>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</si>
  <si>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</si>
  <si>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</si>
  <si>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</si>
  <si>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</si>
  <si>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</si>
  <si>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</si>
  <si>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</si>
  <si>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</si>
  <si>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</si>
  <si>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</si>
  <si>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</si>
  <si>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</si>
  <si>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</si>
  <si>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</si>
  <si>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</si>
  <si>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</si>
  <si>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</si>
  <si>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</si>
  <si>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</si>
  <si>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</si>
  <si>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</si>
  <si>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</si>
  <si>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</si>
  <si>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</si>
  <si>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</si>
  <si>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</si>
  <si>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</si>
  <si>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</si>
  <si>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</si>
  <si>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</si>
  <si>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</si>
  <si>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</si>
  <si>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</si>
  <si>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</si>
  <si>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</si>
  <si>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</si>
  <si>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</si>
  <si>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</si>
  <si>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</si>
  <si>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</si>
  <si>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</si>
  <si>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</si>
  <si>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</si>
  <si>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</si>
  <si>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</si>
  <si>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</si>
  <si>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</si>
  <si>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</si>
  <si>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</si>
  <si>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</si>
  <si>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</si>
  <si>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</si>
  <si>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</si>
  <si>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</si>
  <si>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</si>
  <si>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</si>
  <si>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</si>
  <si>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</si>
  <si>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</si>
  <si>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</si>
  <si>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</si>
  <si>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</si>
  <si>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</si>
  <si>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</si>
  <si>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</si>
  <si>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</si>
  <si>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</si>
  <si>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</si>
  <si>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</si>
  <si>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</si>
  <si>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</si>
  <si>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</si>
  <si>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</si>
  <si>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</si>
  <si>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</si>
  <si>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</si>
  <si>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</si>
  <si>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</si>
  <si>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</si>
  <si>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</si>
  <si>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</si>
  <si>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</si>
  <si>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</si>
  <si>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</si>
  <si>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</si>
  <si>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</si>
  <si>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</si>
  <si>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</si>
  <si>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</si>
  <si>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</si>
  <si>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</si>
  <si>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</si>
  <si>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</si>
  <si>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</si>
  <si>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</si>
  <si>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</si>
  <si>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</si>
  <si>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</si>
  <si>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</si>
  <si>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</si>
  <si>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</si>
  <si>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</si>
  <si>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</si>
  <si>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</si>
  <si>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</si>
  <si>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</si>
  <si>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</si>
  <si>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</si>
  <si>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</si>
  <si>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</si>
  <si>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</si>
  <si>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</si>
  <si>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</si>
  <si>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</si>
  <si>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</si>
  <si>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</si>
  <si>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</si>
  <si>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</si>
  <si>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</si>
  <si>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</si>
  <si>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</si>
  <si>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</si>
  <si>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</si>
  <si>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</si>
  <si>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</si>
  <si>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</si>
  <si>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</si>
  <si>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</si>
  <si>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</si>
  <si>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</si>
  <si>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</si>
  <si>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</si>
  <si>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</si>
  <si>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</si>
  <si>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</si>
  <si>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</si>
  <si>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</si>
  <si>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</si>
  <si>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</si>
  <si>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</si>
  <si>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</si>
  <si>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</si>
  <si>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</si>
  <si>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</si>
  <si>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</si>
  <si>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</si>
  <si>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</si>
  <si>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</si>
  <si>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</si>
  <si>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</si>
  <si>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</si>
  <si>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</si>
  <si>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</si>
  <si>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</si>
  <si>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</si>
  <si>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</si>
  <si>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</si>
  <si>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</si>
  <si>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</si>
  <si>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</si>
  <si>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</si>
  <si>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</si>
  <si>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</si>
  <si>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</si>
  <si>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</si>
  <si>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</si>
  <si>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</si>
  <si>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</si>
  <si>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</si>
  <si>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</si>
  <si>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</si>
  <si>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</si>
  <si>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</si>
  <si>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</si>
  <si>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</si>
  <si>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</si>
  <si>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</si>
  <si>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</si>
  <si>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</si>
  <si>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</si>
  <si>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</si>
  <si>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</si>
  <si>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</si>
  <si>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</si>
  <si>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</si>
  <si>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</si>
  <si>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</si>
  <si>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</si>
  <si>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</si>
  <si>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</si>
  <si>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</si>
  <si>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</si>
  <si>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</si>
  <si>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</si>
  <si>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</si>
  <si>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</si>
  <si>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</si>
  <si>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</si>
  <si>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</si>
  <si>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</si>
  <si>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</si>
  <si>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</si>
  <si>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</si>
  <si>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</si>
  <si>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</si>
  <si>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</si>
  <si>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</si>
  <si>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</si>
  <si>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</si>
  <si>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</si>
  <si>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</si>
  <si>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</si>
  <si>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</si>
  <si>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</si>
  <si>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</si>
  <si>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</si>
  <si>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</si>
  <si>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</si>
  <si>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</si>
  <si>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</si>
  <si>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</si>
  <si>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</si>
  <si>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</si>
  <si>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</si>
  <si>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</si>
  <si>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</si>
  <si>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</si>
  <si>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</si>
  <si>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</si>
  <si>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</si>
  <si>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</si>
  <si>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</si>
  <si>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</si>
  <si>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</si>
  <si>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</si>
  <si>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</si>
  <si>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</si>
  <si>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</si>
  <si>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</si>
  <si>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</si>
  <si>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</si>
  <si>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</si>
  <si>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</si>
  <si>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</si>
  <si>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</si>
  <si>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</si>
  <si>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</si>
  <si>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</si>
  <si>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</si>
  <si>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</si>
  <si>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</si>
  <si>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</si>
  <si>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</si>
  <si>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</si>
  <si>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</si>
  <si>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</si>
  <si>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</si>
  <si>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</si>
  <si>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</si>
  <si>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</si>
  <si>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</si>
  <si>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</si>
  <si>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</si>
  <si>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</si>
  <si>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</si>
  <si>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</si>
  <si>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</si>
  <si>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</si>
  <si>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</si>
  <si>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</si>
  <si>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</si>
  <si>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</si>
  <si>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</si>
  <si>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</si>
  <si>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</si>
  <si>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</si>
  <si>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</si>
  <si>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</si>
  <si>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</si>
  <si>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</si>
  <si>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</si>
  <si>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</si>
  <si>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</si>
  <si>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</si>
  <si>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</si>
  <si>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</si>
  <si>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</si>
  <si>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</si>
  <si>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</si>
  <si>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</si>
  <si>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</si>
  <si>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</si>
  <si>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</si>
  <si>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</si>
  <si>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</si>
  <si>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</si>
  <si>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</si>
  <si>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</si>
  <si>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</si>
  <si>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</si>
  <si>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</si>
  <si>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</si>
  <si>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</si>
  <si>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</si>
  <si>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</si>
  <si>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</si>
  <si>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</si>
  <si>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</si>
  <si>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</si>
  <si>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</si>
  <si>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</si>
  <si>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</si>
  <si>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</si>
  <si>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</si>
  <si>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</si>
  <si>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</si>
  <si>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</si>
  <si>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</si>
  <si>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</si>
  <si>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</si>
  <si>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</si>
  <si>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</si>
  <si>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</si>
  <si>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</si>
  <si>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</si>
  <si>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</si>
  <si>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</si>
  <si>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</si>
  <si>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</si>
  <si>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</si>
  <si>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</si>
  <si>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</si>
  <si>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</si>
  <si>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</si>
  <si>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</si>
  <si>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</si>
  <si>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</si>
  <si>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</si>
  <si>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</si>
  <si>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</si>
  <si>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</si>
  <si>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</si>
  <si>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</si>
  <si>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</si>
  <si>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</si>
  <si>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</si>
  <si>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</si>
  <si>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</si>
  <si>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</si>
  <si>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</si>
  <si>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</si>
  <si>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</si>
  <si>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</si>
  <si>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</si>
  <si>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</si>
  <si>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</si>
  <si>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</si>
  <si>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</si>
  <si>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</si>
  <si>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</si>
  <si>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</si>
  <si>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</si>
  <si>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</si>
  <si>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</si>
  <si>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</si>
  <si>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</si>
  <si>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</si>
  <si>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</si>
  <si>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</si>
  <si>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</si>
  <si>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</si>
  <si>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</si>
  <si>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</si>
  <si>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</si>
  <si>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</si>
  <si>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</si>
  <si>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</si>
  <si>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</si>
  <si>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</si>
  <si>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</si>
  <si>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</si>
  <si>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</si>
  <si>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</si>
  <si>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</si>
  <si>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</si>
  <si>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</si>
  <si>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</si>
  <si>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</si>
  <si>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</si>
  <si>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</si>
  <si>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</si>
  <si>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</si>
  <si>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</si>
  <si>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</si>
  <si>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</si>
  <si>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</si>
  <si>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</si>
  <si>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</si>
  <si>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</si>
  <si>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</si>
  <si>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</si>
  <si>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</si>
  <si>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</si>
  <si>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</si>
  <si>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</si>
  <si>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</si>
  <si>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</si>
  <si>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</si>
  <si>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</si>
  <si>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</si>
  <si>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</si>
  <si>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</si>
  <si>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</si>
  <si>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</si>
  <si>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</si>
  <si>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</si>
  <si>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</si>
  <si>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</si>
  <si>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</si>
  <si>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</si>
  <si>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</si>
  <si>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</si>
  <si>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</si>
  <si>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</si>
  <si>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</si>
  <si>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</si>
  <si>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</si>
  <si>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</si>
  <si>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</si>
  <si>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</si>
  <si>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</si>
  <si>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</si>
  <si>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</si>
  <si>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</si>
  <si>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</si>
  <si>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</si>
  <si>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</si>
  <si>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</si>
  <si>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</si>
  <si>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</si>
  <si>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</si>
  <si>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</si>
  <si>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</si>
  <si>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</si>
  <si>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</si>
  <si>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</si>
  <si>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</si>
  <si>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</si>
  <si>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</si>
  <si>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</si>
  <si>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</si>
  <si>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</si>
  <si>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</si>
  <si>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</si>
  <si>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</si>
  <si>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</si>
  <si>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</si>
  <si>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</si>
  <si>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</si>
  <si>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</si>
  <si>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</si>
  <si>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</si>
  <si>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</si>
  <si>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</si>
  <si>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</si>
  <si>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</si>
  <si>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</si>
  <si>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</si>
  <si>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</si>
  <si>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</si>
  <si>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</si>
  <si>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</si>
  <si>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</si>
  <si>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</si>
  <si>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</si>
  <si>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</si>
  <si>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</si>
  <si>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</si>
  <si>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</si>
  <si>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</si>
  <si>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</si>
  <si>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</si>
  <si>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</si>
  <si>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</si>
  <si>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</si>
  <si>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</si>
  <si>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</si>
  <si>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</si>
  <si>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</si>
  <si>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</si>
  <si>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</si>
  <si>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</si>
  <si>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</si>
  <si>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</si>
  <si>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</si>
  <si>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</si>
  <si>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</si>
  <si>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</si>
  <si>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</si>
  <si>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</si>
  <si>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</si>
  <si>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</si>
  <si>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</si>
  <si>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</si>
  <si>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</si>
  <si>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</si>
  <si>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</si>
  <si>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</si>
  <si>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</si>
  <si>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</si>
  <si>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</si>
  <si>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</si>
  <si>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</si>
  <si>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</si>
  <si>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</si>
  <si>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</si>
  <si>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</si>
  <si>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</si>
  <si>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</si>
  <si>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</si>
  <si>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</si>
  <si>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</si>
  <si>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</si>
  <si>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</si>
  <si>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</si>
  <si>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</si>
  <si>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</si>
  <si>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</si>
  <si>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</si>
  <si>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</si>
  <si>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</si>
  <si>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</si>
  <si>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</si>
  <si>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</si>
  <si>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</si>
  <si>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</si>
  <si>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</si>
  <si>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</si>
  <si>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</si>
  <si>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</si>
  <si>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</si>
  <si>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</si>
  <si>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</si>
  <si>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</si>
  <si>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</si>
  <si>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</si>
  <si>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</si>
  <si>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</si>
  <si>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</si>
  <si>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</si>
  <si>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</si>
  <si>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</si>
  <si>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</si>
  <si>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</si>
  <si>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</si>
  <si>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</si>
  <si>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</si>
  <si>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</si>
  <si>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</si>
  <si>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</si>
  <si>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</si>
  <si>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</si>
  <si>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</si>
  <si>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</si>
  <si>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</si>
  <si>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</si>
  <si>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</si>
  <si>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</si>
  <si>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</si>
  <si>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</si>
  <si>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</si>
  <si>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</si>
  <si>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</si>
  <si>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</si>
  <si>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</si>
  <si>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</si>
  <si>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</si>
  <si>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</si>
  <si>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</si>
  <si>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</si>
  <si>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</si>
  <si>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</si>
  <si>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</si>
  <si>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</si>
  <si>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</si>
  <si>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</si>
  <si>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</si>
  <si>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</si>
  <si>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</si>
  <si>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</si>
  <si>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</si>
  <si>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</si>
  <si>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</si>
  <si>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</si>
  <si>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</si>
  <si>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</si>
  <si>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</si>
  <si>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</si>
  <si>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</si>
  <si>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</si>
  <si>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</si>
  <si>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</si>
  <si>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</si>
  <si>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</si>
  <si>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</si>
  <si>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</si>
  <si>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</si>
  <si>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</si>
  <si>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</si>
  <si>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</si>
  <si>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</si>
  <si>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</si>
  <si>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</si>
  <si>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</si>
  <si>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</si>
  <si>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</si>
  <si>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</si>
  <si>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</si>
  <si>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</si>
  <si>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</si>
  <si>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</si>
  <si>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</si>
  <si>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</si>
  <si>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</si>
  <si>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</si>
  <si>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</si>
  <si>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</si>
  <si>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</si>
  <si>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</si>
  <si>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</si>
  <si>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</si>
  <si>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</si>
  <si>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</si>
  <si>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</si>
  <si>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</si>
  <si>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</si>
  <si>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</si>
  <si>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</si>
  <si>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</si>
  <si>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</si>
  <si>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</si>
  <si>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</si>
  <si>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</si>
  <si>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</si>
  <si>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</si>
  <si>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</si>
  <si>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</si>
  <si>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</si>
  <si>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</si>
  <si>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</si>
  <si>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</si>
  <si>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</si>
  <si>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</si>
  <si>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</si>
  <si>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</si>
  <si>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</si>
  <si>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</si>
  <si>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</si>
  <si>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</si>
  <si>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</si>
  <si>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</si>
  <si>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</si>
  <si>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</si>
  <si>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</si>
  <si>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</si>
  <si>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</si>
  <si>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</si>
  <si>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</si>
  <si>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</si>
  <si>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</si>
  <si>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</si>
  <si>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</si>
  <si>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</si>
  <si>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</si>
  <si>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</si>
  <si>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</si>
  <si>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</si>
  <si>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</si>
  <si>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</si>
  <si>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</si>
  <si>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</si>
  <si>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</si>
  <si>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</si>
  <si>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</si>
  <si>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</si>
  <si>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</si>
  <si>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</si>
  <si>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</si>
  <si>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</si>
  <si>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</si>
  <si>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</si>
  <si>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</si>
  <si>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</si>
  <si>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</si>
  <si>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</si>
  <si>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</si>
  <si>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</si>
  <si>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</si>
  <si>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</si>
  <si>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</si>
  <si>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</si>
  <si>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</si>
  <si>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</si>
  <si>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</si>
  <si>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</si>
  <si>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</si>
  <si>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</si>
  <si>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</si>
  <si>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</si>
  <si>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</si>
  <si>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</si>
  <si>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</si>
  <si>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</si>
  <si>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</si>
  <si>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</si>
  <si>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</si>
  <si>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</si>
  <si>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</si>
  <si>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</si>
  <si>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</si>
  <si>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</si>
  <si>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</si>
  <si>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</si>
  <si>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</si>
  <si>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</si>
  <si>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</si>
  <si>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</si>
  <si>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</si>
  <si>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</si>
  <si>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</si>
  <si>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</si>
  <si>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</si>
  <si>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</si>
  <si>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</si>
  <si>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</si>
  <si>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</si>
  <si>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</si>
  <si>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</si>
  <si>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</si>
  <si>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</si>
  <si>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</si>
  <si>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</si>
  <si>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</si>
  <si>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</si>
  <si>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</si>
  <si>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</si>
  <si>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</si>
  <si>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</si>
  <si>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</si>
  <si>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</si>
  <si>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</si>
  <si>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</si>
  <si>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</si>
  <si>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</si>
  <si>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</si>
  <si>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</si>
  <si>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</si>
  <si>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</si>
  <si>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</si>
  <si>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</si>
  <si>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</si>
  <si>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</si>
  <si>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</si>
  <si>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</si>
  <si>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</si>
  <si>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</si>
  <si>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</si>
  <si>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</si>
  <si>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</si>
  <si>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</si>
  <si>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</si>
  <si>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</si>
  <si>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</si>
  <si>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</si>
  <si>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</si>
  <si>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</si>
  <si>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</si>
  <si>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</si>
  <si>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</si>
  <si>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</si>
  <si>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</si>
  <si>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</si>
  <si>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</si>
  <si>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</si>
  <si>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</si>
  <si>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</si>
  <si>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</si>
  <si>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</si>
  <si>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</si>
  <si>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</si>
  <si>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</si>
  <si>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</si>
  <si>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</si>
  <si>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</si>
  <si>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</si>
  <si>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</si>
  <si>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</si>
  <si>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</si>
  <si>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</si>
  <si>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</si>
  <si>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</si>
  <si>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</si>
  <si>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</si>
  <si>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</si>
  <si>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</si>
  <si>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</si>
  <si>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</si>
  <si>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</si>
  <si>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</si>
  <si>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</si>
  <si>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</si>
  <si>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</si>
  <si>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</si>
  <si>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</si>
  <si>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</si>
  <si>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</si>
  <si>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</si>
  <si>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</si>
  <si>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</si>
  <si>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</si>
  <si>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</si>
  <si>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</si>
  <si>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</si>
  <si>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</si>
  <si>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</si>
  <si>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</si>
  <si>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</si>
  <si>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</si>
  <si>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</si>
  <si>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</si>
  <si>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</si>
  <si>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</si>
  <si>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</si>
  <si>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</si>
  <si>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</si>
  <si>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</si>
  <si>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</si>
  <si>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</si>
  <si>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</si>
  <si>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</si>
  <si>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</si>
  <si>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</si>
  <si>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</si>
  <si>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</si>
  <si>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</si>
  <si>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</si>
  <si>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</si>
  <si>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</si>
  <si>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</si>
  <si>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</si>
  <si>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</si>
  <si>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</si>
  <si>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</si>
  <si>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</si>
  <si>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</si>
  <si>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</si>
  <si>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</si>
  <si>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</si>
  <si>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</si>
  <si>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</si>
  <si>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</si>
  <si>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</si>
  <si>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</si>
  <si>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</si>
  <si>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</si>
  <si>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</si>
  <si>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</si>
  <si>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</si>
  <si>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</si>
  <si>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</si>
  <si>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</si>
  <si>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</si>
  <si>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</si>
  <si>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</si>
  <si>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</si>
  <si>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</si>
  <si>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</si>
  <si>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</si>
  <si>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</si>
  <si>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</si>
  <si>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</si>
  <si>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</si>
  <si>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</si>
  <si>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</si>
  <si>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</si>
  <si>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</si>
  <si>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</si>
  <si>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</si>
  <si>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</si>
  <si>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</si>
  <si>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</si>
  <si>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</si>
  <si>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</si>
  <si>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</si>
  <si>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</si>
  <si>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</si>
  <si>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</si>
  <si>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</si>
  <si>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</si>
  <si>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</si>
  <si>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</si>
  <si>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</si>
  <si>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</si>
  <si>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</si>
  <si>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</si>
  <si>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</si>
  <si>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</si>
  <si>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</si>
  <si>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</si>
  <si>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</si>
  <si>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</si>
  <si>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</si>
  <si>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</si>
  <si>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</si>
  <si>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</si>
  <si>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</si>
  <si>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</si>
  <si>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</si>
  <si>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</si>
  <si>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</si>
  <si>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</si>
  <si>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</si>
  <si>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</si>
  <si>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</si>
  <si>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</si>
  <si>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</si>
  <si>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</si>
  <si>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</si>
  <si>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</si>
  <si>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</si>
  <si>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</si>
  <si>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</si>
  <si>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</si>
  <si>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</si>
  <si>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</si>
  <si>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</si>
  <si>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</si>
  <si>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</si>
  <si>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</si>
  <si>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</si>
  <si>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</si>
  <si>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</si>
  <si>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</si>
  <si>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</si>
  <si>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</si>
  <si>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</si>
  <si>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</si>
  <si>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</si>
  <si>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</si>
  <si>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</si>
  <si>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</si>
  <si>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</si>
  <si>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</si>
  <si>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</si>
  <si>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</si>
  <si>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</si>
  <si>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</si>
  <si>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</si>
  <si>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</si>
  <si>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</si>
  <si>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</si>
  <si>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</si>
  <si>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</si>
  <si>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</si>
  <si>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</si>
  <si>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</si>
  <si>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</si>
  <si>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</si>
  <si>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</si>
  <si>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</si>
  <si>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</si>
  <si>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</si>
  <si>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</si>
  <si>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</si>
  <si>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</si>
  <si>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</si>
  <si>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</si>
  <si>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</si>
  <si>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</si>
  <si>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</si>
  <si>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</si>
  <si>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</si>
  <si>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</si>
  <si>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</si>
  <si>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</si>
  <si>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</si>
  <si>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</si>
  <si>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</si>
  <si>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</si>
  <si>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</si>
  <si>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</si>
  <si>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</si>
  <si>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</si>
  <si>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</si>
  <si>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</si>
  <si>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</si>
  <si>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</si>
  <si>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</si>
  <si>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</si>
  <si>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</si>
  <si>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</si>
  <si>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</si>
  <si>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</si>
  <si>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</si>
  <si>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</si>
  <si>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</si>
  <si>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</si>
  <si>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</si>
  <si>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</si>
  <si>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</si>
  <si>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</si>
  <si>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</si>
  <si>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</si>
  <si>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</si>
  <si>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</si>
  <si>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</si>
  <si>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</si>
  <si>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</si>
  <si>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</si>
  <si>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</si>
  <si>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</si>
  <si>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</si>
  <si>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</si>
  <si>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</si>
  <si>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</si>
  <si>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</si>
  <si>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</si>
  <si>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</si>
  <si>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</si>
  <si>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</si>
  <si>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</si>
  <si>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</si>
  <si>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</si>
  <si>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</si>
  <si>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</si>
  <si>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</si>
  <si>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</si>
  <si>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</si>
  <si>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</si>
  <si>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</si>
  <si>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</si>
  <si>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</si>
  <si>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</si>
  <si>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</si>
  <si>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</si>
  <si>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</si>
  <si>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</si>
  <si>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</si>
  <si>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</si>
  <si>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</si>
  <si>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</si>
  <si>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</si>
  <si>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</si>
  <si>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</si>
  <si>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</si>
  <si>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</si>
  <si>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</si>
  <si>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</si>
  <si>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</si>
  <si>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</si>
  <si>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</si>
  <si>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</si>
  <si>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</si>
  <si>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</si>
  <si>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</si>
  <si>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</si>
  <si>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</si>
  <si>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</si>
  <si>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</si>
  <si>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</si>
  <si>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</si>
  <si>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</si>
  <si>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</si>
  <si>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</si>
  <si>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</si>
  <si>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</si>
  <si>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</si>
  <si>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</si>
  <si>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</si>
  <si>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</si>
  <si>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</si>
  <si>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</si>
  <si>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</si>
  <si>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</si>
  <si>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</si>
  <si>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</si>
  <si>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</si>
  <si>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</si>
  <si>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</si>
  <si>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</si>
  <si>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</si>
  <si>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</si>
  <si>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</si>
  <si>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</si>
  <si>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</si>
  <si>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</si>
  <si>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</si>
  <si>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</si>
  <si>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</si>
  <si>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</si>
  <si>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</si>
  <si>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</si>
  <si>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</si>
  <si>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</si>
  <si>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</si>
  <si>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</si>
  <si>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</si>
  <si>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</si>
  <si>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</si>
  <si>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</si>
  <si>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</si>
  <si>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</si>
  <si>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</si>
  <si>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</si>
  <si>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</si>
  <si>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</si>
  <si>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</si>
  <si>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</si>
  <si>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</si>
  <si>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</si>
  <si>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</si>
  <si>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</si>
  <si>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</si>
  <si>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</si>
  <si>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</si>
  <si>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</si>
  <si>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</si>
  <si>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</si>
  <si>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</si>
  <si>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</si>
  <si>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</si>
  <si>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</si>
  <si>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</si>
  <si>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</si>
  <si>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</si>
  <si>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</si>
  <si>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</si>
  <si>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</si>
  <si>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</si>
  <si>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</si>
  <si>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</si>
  <si>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</si>
  <si>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</si>
  <si>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</si>
  <si>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</si>
  <si>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</si>
  <si>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</si>
  <si>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</si>
  <si>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</si>
  <si>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</si>
  <si>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</si>
  <si>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</si>
  <si>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</si>
  <si>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</si>
  <si>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</si>
  <si>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</si>
  <si>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</si>
  <si>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</si>
  <si>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</si>
  <si>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</si>
  <si>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</si>
  <si>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</si>
  <si>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</si>
  <si>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</si>
  <si>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</si>
  <si>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</si>
  <si>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</si>
  <si>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</si>
  <si>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</si>
  <si>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</si>
  <si>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</si>
  <si>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</si>
  <si>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</si>
  <si>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</si>
  <si>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</si>
  <si>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</si>
  <si>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</si>
  <si>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</si>
  <si>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</si>
  <si>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</si>
  <si>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</si>
  <si>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</si>
  <si>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</si>
  <si>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</si>
  <si>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</si>
  <si>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</si>
  <si>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</si>
  <si>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</si>
  <si>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</si>
  <si>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</si>
  <si>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</si>
  <si>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</si>
  <si>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</si>
  <si>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</si>
  <si>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</si>
  <si>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</si>
  <si>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</si>
  <si>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</si>
  <si>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</si>
  <si>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</si>
  <si>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</si>
  <si>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</si>
  <si>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</si>
  <si>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</si>
  <si>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</si>
  <si>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</si>
  <si>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</si>
  <si>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</si>
  <si>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</si>
  <si>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</si>
  <si>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</si>
  <si>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</si>
  <si>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</si>
  <si>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</si>
  <si>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</si>
  <si>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</si>
  <si>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</si>
  <si>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</si>
  <si>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</si>
  <si>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</si>
  <si>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</si>
  <si>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</si>
  <si>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</si>
  <si>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</si>
  <si>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</si>
  <si>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</si>
  <si>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</si>
  <si>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</si>
  <si>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</si>
  <si>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</si>
  <si>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</si>
  <si>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</si>
  <si>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</si>
  <si>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</si>
  <si>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</si>
  <si>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</si>
  <si>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</si>
  <si>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</si>
  <si>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</si>
  <si>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</si>
  <si>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</si>
  <si>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</si>
  <si>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</si>
  <si>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</si>
  <si>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</si>
  <si>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</si>
  <si>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</si>
  <si>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</si>
  <si>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</si>
  <si>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</si>
  <si>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</si>
  <si>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</si>
  <si>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</si>
  <si>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</si>
  <si>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</si>
  <si>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</si>
  <si>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</si>
  <si>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</si>
  <si>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</si>
  <si>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</si>
  <si>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</si>
  <si>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</si>
  <si>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</si>
  <si>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</si>
  <si>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</si>
  <si>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</si>
  <si>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</si>
  <si>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</si>
  <si>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</si>
  <si>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</si>
  <si>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</si>
  <si>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</si>
  <si>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</si>
  <si>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</si>
  <si>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</si>
  <si>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</si>
  <si>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</si>
  <si>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</si>
  <si>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</si>
  <si>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</si>
  <si>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</si>
  <si>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</si>
  <si>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</si>
  <si>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</si>
  <si>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</si>
  <si>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</si>
  <si>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</si>
  <si>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</si>
  <si>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</si>
  <si>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</si>
  <si>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</si>
  <si>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</si>
  <si>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</si>
  <si>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</si>
  <si>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</si>
  <si>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</si>
  <si>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</si>
  <si>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</si>
  <si>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</si>
  <si>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</si>
  <si>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</si>
  <si>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</si>
  <si>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</si>
  <si>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</si>
  <si>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</si>
  <si>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</si>
  <si>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</si>
  <si>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</si>
  <si>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</si>
  <si>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</si>
  <si>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</si>
  <si>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</si>
  <si>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</si>
  <si>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</si>
  <si>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</si>
  <si>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</si>
  <si>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</si>
  <si>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</si>
  <si>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</si>
  <si>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</si>
  <si>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</si>
  <si>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</si>
  <si>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</si>
  <si>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</si>
  <si>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</si>
  <si>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</si>
  <si>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</si>
  <si>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</si>
  <si>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</si>
  <si>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</si>
  <si>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</si>
  <si>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</si>
  <si>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</si>
  <si>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</si>
  <si>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</si>
  <si>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</si>
  <si>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</si>
  <si>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</si>
  <si>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</si>
  <si>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</si>
  <si>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</si>
  <si>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</si>
  <si>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</si>
  <si>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</si>
  <si>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</si>
  <si>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</si>
  <si>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</si>
  <si>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</si>
  <si>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</si>
  <si>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</si>
  <si>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</si>
  <si>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</si>
  <si>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</si>
  <si>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</si>
  <si>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</si>
  <si>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</si>
  <si>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</si>
  <si>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</si>
  <si>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</si>
  <si>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</si>
  <si>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</si>
  <si>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</si>
  <si>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</si>
  <si>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</si>
  <si>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</si>
  <si>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</si>
  <si>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</si>
  <si>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</si>
  <si>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</si>
  <si>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</si>
  <si>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</si>
  <si>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</si>
  <si>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</si>
  <si>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</si>
  <si>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</si>
  <si>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</si>
  <si>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</si>
  <si>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</si>
  <si>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</si>
  <si>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</si>
  <si>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</si>
  <si>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</si>
  <si>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</si>
  <si>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</si>
  <si>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</si>
  <si>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</si>
  <si>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</si>
  <si>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</si>
  <si>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</si>
  <si>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</si>
  <si>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</si>
  <si>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</si>
  <si>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</si>
  <si>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</si>
  <si>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</si>
  <si>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</si>
  <si>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</si>
  <si>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</si>
  <si>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</si>
  <si>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</si>
  <si>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</si>
  <si>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</si>
  <si>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</si>
  <si>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</si>
  <si>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</si>
  <si>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</si>
  <si>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</si>
  <si>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</si>
  <si>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</si>
  <si>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</si>
  <si>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</si>
  <si>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</si>
  <si>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</si>
  <si>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</si>
  <si>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</si>
  <si>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</si>
  <si>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</si>
  <si>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</si>
  <si>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</si>
  <si>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</si>
  <si>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</si>
  <si>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</si>
  <si>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</si>
  <si>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</si>
  <si>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</si>
  <si>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</si>
  <si>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</si>
  <si>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</si>
  <si>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</si>
  <si>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</si>
  <si>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</si>
  <si>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</si>
  <si>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</si>
  <si>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</si>
  <si>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</si>
  <si>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</si>
  <si>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</si>
  <si>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</si>
  <si>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</si>
  <si>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</si>
  <si>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</si>
  <si>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</si>
  <si>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</si>
  <si>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</si>
  <si>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</si>
  <si>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</si>
  <si>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</si>
  <si>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</si>
  <si>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</si>
  <si>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</si>
  <si>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</si>
  <si>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</si>
  <si>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</si>
  <si>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</si>
  <si>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</si>
  <si>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</si>
  <si>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</si>
  <si>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</si>
  <si>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</si>
  <si>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</si>
  <si>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</si>
  <si>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</si>
  <si>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</si>
  <si>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</si>
  <si>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</si>
  <si>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</si>
  <si>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</si>
  <si>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</si>
  <si>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</si>
  <si>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</si>
  <si>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</si>
  <si>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</si>
  <si>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</si>
  <si>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</si>
  <si>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</si>
  <si>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</si>
  <si>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</si>
  <si>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</si>
  <si>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</si>
  <si>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</si>
  <si>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</si>
  <si>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</si>
  <si>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</si>
  <si>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</si>
  <si>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</si>
  <si>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</si>
  <si>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</si>
  <si>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</si>
  <si>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</si>
  <si>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</si>
  <si>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</si>
  <si>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</si>
  <si>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</si>
  <si>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</si>
  <si>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</si>
  <si>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</si>
  <si>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</si>
  <si>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</si>
  <si>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</si>
  <si>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</si>
  <si>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</si>
  <si>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</si>
  <si>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</si>
  <si>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</si>
  <si>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</si>
  <si>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</si>
  <si>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</si>
  <si>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</si>
  <si>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</si>
  <si>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</si>
  <si>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</si>
  <si>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</si>
  <si>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</si>
  <si>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</si>
  <si>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</si>
  <si>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</si>
  <si>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</si>
  <si>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</si>
  <si>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</si>
  <si>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</si>
  <si>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</si>
  <si>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</si>
  <si>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</si>
  <si>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</si>
  <si>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</si>
  <si>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</si>
  <si>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</si>
  <si>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</si>
  <si>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</si>
  <si>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</si>
  <si>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</si>
  <si>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</si>
  <si>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</si>
  <si>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</si>
  <si>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</si>
  <si>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</si>
  <si>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</si>
  <si>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</si>
  <si>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</si>
  <si>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</si>
  <si>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</si>
  <si>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</si>
  <si>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</si>
  <si>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</si>
  <si>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</si>
  <si>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</si>
  <si>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</si>
  <si>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</si>
  <si>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</si>
  <si>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</si>
  <si>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</si>
  <si>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</si>
  <si>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</si>
  <si>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</si>
  <si>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</si>
  <si>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</si>
  <si>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</si>
  <si>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</si>
  <si>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</si>
  <si>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</si>
  <si>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</si>
  <si>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</si>
  <si>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</si>
  <si>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</si>
  <si>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</si>
  <si>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</si>
  <si>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</si>
  <si>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</si>
  <si>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</si>
  <si>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</si>
  <si>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</si>
  <si>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</si>
  <si>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</si>
  <si>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</si>
  <si>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</si>
  <si>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</si>
  <si>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</si>
  <si>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</si>
  <si>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</si>
  <si>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</si>
  <si>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</si>
  <si>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</si>
  <si>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</si>
  <si>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</si>
  <si>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</si>
  <si>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</si>
  <si>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</si>
  <si>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</si>
  <si>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</si>
  <si>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</si>
  <si>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</si>
  <si>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</si>
  <si>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</si>
  <si>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</si>
  <si>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</si>
  <si>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</si>
  <si>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</si>
  <si>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</si>
  <si>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</si>
  <si>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</si>
  <si>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</si>
  <si>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</si>
  <si>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</si>
  <si>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</si>
  <si>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</si>
  <si>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</si>
  <si>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</si>
  <si>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</si>
  <si>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</si>
  <si>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</si>
  <si>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</si>
  <si>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</si>
  <si>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</si>
  <si>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</si>
  <si>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</si>
  <si>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</si>
  <si>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</si>
  <si>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</si>
  <si>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</si>
  <si>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</si>
  <si>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</si>
  <si>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</si>
  <si>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</si>
  <si>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</si>
  <si>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</si>
  <si>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</si>
  <si>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</si>
  <si>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</si>
  <si>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</si>
  <si>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</si>
  <si>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</si>
  <si>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</si>
  <si>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</si>
  <si>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</si>
  <si>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</si>
  <si>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</si>
  <si>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</si>
  <si>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</si>
  <si>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</si>
  <si>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</si>
  <si>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</si>
  <si>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</si>
  <si>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</si>
  <si>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</si>
  <si>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</si>
  <si>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</si>
  <si>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</si>
  <si>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</si>
  <si>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</si>
  <si>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</si>
  <si>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</si>
  <si>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</si>
  <si>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</si>
  <si>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</si>
  <si>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</si>
  <si>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</si>
  <si>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</si>
  <si>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</si>
  <si>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</si>
  <si>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</si>
  <si>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</si>
  <si>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</si>
  <si>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</si>
  <si>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</si>
  <si>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</si>
  <si>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</si>
  <si>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</si>
  <si>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</si>
  <si>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</si>
  <si>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</si>
  <si>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</si>
  <si>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</si>
  <si>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</si>
  <si>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</si>
  <si>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</si>
  <si>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</si>
  <si>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</si>
  <si>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</si>
  <si>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</si>
  <si>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</si>
  <si>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</si>
  <si>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</si>
  <si>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</si>
  <si>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</si>
  <si>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</si>
  <si>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</si>
  <si>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</si>
  <si>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</si>
  <si>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</si>
  <si>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</si>
  <si>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</si>
  <si>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</si>
  <si>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</si>
  <si>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</si>
  <si>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</si>
  <si>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</si>
  <si>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</si>
  <si>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</si>
  <si>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</si>
  <si>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</si>
  <si>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</si>
  <si>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</si>
  <si>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</si>
  <si>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</si>
  <si>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</si>
  <si>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</si>
  <si>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</si>
  <si>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</si>
  <si>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</si>
  <si>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</si>
  <si>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</si>
  <si>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</si>
  <si>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</si>
  <si>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</si>
  <si>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</si>
  <si>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</si>
  <si>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</si>
  <si>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</si>
  <si>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</si>
  <si>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</si>
  <si>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</si>
  <si>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</si>
  <si>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</si>
  <si>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</si>
  <si>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</si>
  <si>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</si>
  <si>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</si>
  <si>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</si>
  <si>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</si>
  <si>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</si>
  <si>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</si>
  <si>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</si>
  <si>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</si>
  <si>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</si>
  <si>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</si>
  <si>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</si>
  <si>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</si>
  <si>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</si>
  <si>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</si>
  <si>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</si>
  <si>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</si>
  <si>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</si>
  <si>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</si>
  <si>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</si>
  <si>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</si>
  <si>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</si>
  <si>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</si>
  <si>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</si>
  <si>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</si>
  <si>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</si>
  <si>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</si>
  <si>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</si>
  <si>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</si>
  <si>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</si>
  <si>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</si>
  <si>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</si>
  <si>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</si>
  <si>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</si>
  <si>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</si>
  <si>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</si>
  <si>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</si>
  <si>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</si>
  <si>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</si>
  <si>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</si>
  <si>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</si>
  <si>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</si>
  <si>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</si>
  <si>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</si>
  <si>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</si>
  <si>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</si>
  <si>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</si>
  <si>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</si>
  <si>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</si>
  <si>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</si>
  <si>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</si>
  <si>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</si>
  <si>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</si>
  <si>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</si>
  <si>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</si>
  <si>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</si>
  <si>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</si>
  <si>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</si>
  <si>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</si>
  <si>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</si>
  <si>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</si>
  <si>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</si>
  <si>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</si>
  <si>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</si>
  <si>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</si>
  <si>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</si>
  <si>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</si>
  <si>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</si>
  <si>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</si>
  <si>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</si>
  <si>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</si>
  <si>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</si>
  <si>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</si>
  <si>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</si>
  <si>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</si>
  <si>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</si>
  <si>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</si>
  <si>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</si>
  <si>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</si>
  <si>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</si>
  <si>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</si>
  <si>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</si>
  <si>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</si>
  <si>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</si>
  <si>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</si>
  <si>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</si>
  <si>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</si>
  <si>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</si>
  <si>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</si>
  <si>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</si>
  <si>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</si>
  <si>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</si>
  <si>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</si>
  <si>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</si>
  <si>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</si>
  <si>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</si>
  <si>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</si>
  <si>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</si>
  <si>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</si>
  <si>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</si>
  <si>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</si>
  <si>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</si>
  <si>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</si>
  <si>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</si>
  <si>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</si>
  <si>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</si>
  <si>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</si>
  <si>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</si>
  <si>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</si>
  <si>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</si>
  <si>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</si>
  <si>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</si>
  <si>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</si>
  <si>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</si>
  <si>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</si>
  <si>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</si>
  <si>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</si>
  <si>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</si>
  <si>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</si>
  <si>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</si>
  <si>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</si>
  <si>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</si>
  <si>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</si>
  <si>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</si>
  <si>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</si>
  <si>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</si>
  <si>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</si>
  <si>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</si>
  <si>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</si>
  <si>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</si>
  <si>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</si>
  <si>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</si>
  <si>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</si>
  <si>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</si>
  <si>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</si>
  <si>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</si>
  <si>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</si>
  <si>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</si>
  <si>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</si>
  <si>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</si>
  <si>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</si>
  <si>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</si>
  <si>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</si>
  <si>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</si>
  <si>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</si>
  <si>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</si>
  <si>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</si>
  <si>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</si>
  <si>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</si>
  <si>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</si>
  <si>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</si>
  <si>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</si>
  <si>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</si>
  <si>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</si>
  <si>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</si>
  <si>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</si>
  <si>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</si>
  <si>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</si>
  <si>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</si>
  <si>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</si>
  <si>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</si>
  <si>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</si>
  <si>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</si>
  <si>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</si>
  <si>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</si>
  <si>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</si>
  <si>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</si>
  <si>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</si>
  <si>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</si>
  <si>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</si>
  <si>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</si>
  <si>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</si>
  <si>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</si>
  <si>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</si>
  <si>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</si>
  <si>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</si>
  <si>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</si>
  <si>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</si>
  <si>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</si>
  <si>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</si>
  <si>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</si>
  <si>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</si>
  <si>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</si>
  <si>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</si>
  <si>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</si>
  <si>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</si>
  <si>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</si>
  <si>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</si>
  <si>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</si>
  <si>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</si>
  <si>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</si>
  <si>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</si>
  <si>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</si>
  <si>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</si>
  <si>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</si>
  <si>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</si>
  <si>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</si>
  <si>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</si>
  <si>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</si>
  <si>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</si>
  <si>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</si>
  <si>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</si>
  <si>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</si>
  <si>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</si>
  <si>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</si>
  <si>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</si>
  <si>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</si>
  <si>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</si>
  <si>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</si>
  <si>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</si>
  <si>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</si>
  <si>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</si>
  <si>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</si>
  <si>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</si>
  <si>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</si>
  <si>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</si>
  <si>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</si>
  <si>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</si>
  <si>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</si>
  <si>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</si>
  <si>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</si>
  <si>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</si>
  <si>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</si>
  <si>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</si>
  <si>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</si>
  <si>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</si>
  <si>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</si>
  <si>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</si>
  <si>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</si>
  <si>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</si>
  <si>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</si>
  <si>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</si>
  <si>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</si>
  <si>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</si>
  <si>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</si>
  <si>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</si>
  <si>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</si>
  <si>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</si>
  <si>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</si>
  <si>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</si>
  <si>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</si>
  <si>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</si>
  <si>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</si>
  <si>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</si>
  <si>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</si>
  <si>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</si>
  <si>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</si>
  <si>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</si>
  <si>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</si>
  <si>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</si>
  <si>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</si>
  <si>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</si>
  <si>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</si>
  <si>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</si>
  <si>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</si>
  <si>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</si>
  <si>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</si>
  <si>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</si>
  <si>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</si>
  <si>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</si>
  <si>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</si>
  <si>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</si>
  <si>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</si>
  <si>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</si>
  <si>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</si>
  <si>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</si>
  <si>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</si>
  <si>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</si>
  <si>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</si>
  <si>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</si>
  <si>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</si>
  <si>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</si>
  <si>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</si>
  <si>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</si>
  <si>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</si>
  <si>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</si>
  <si>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</si>
  <si>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</si>
  <si>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</si>
  <si>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</si>
  <si>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</si>
  <si>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</si>
  <si>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</si>
  <si>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</si>
  <si>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</si>
  <si>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</si>
  <si>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</si>
  <si>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</si>
  <si>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</si>
  <si>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</si>
  <si>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</si>
  <si>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</si>
  <si>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</si>
  <si>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</si>
  <si>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</si>
  <si>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</si>
  <si>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</si>
  <si>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</si>
  <si>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</si>
  <si>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</si>
  <si>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</si>
  <si>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</si>
  <si>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</si>
  <si>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</si>
  <si>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</si>
  <si>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</si>
  <si>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</si>
  <si>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</si>
  <si>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</si>
  <si>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</si>
  <si>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</si>
  <si>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</si>
  <si>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</si>
  <si>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</si>
  <si>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</si>
  <si>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</si>
  <si>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</si>
  <si>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</si>
  <si>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</si>
  <si>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</si>
  <si>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</si>
  <si>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</si>
  <si>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</si>
  <si>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</si>
  <si>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</si>
  <si>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</si>
  <si>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</si>
  <si>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</si>
  <si>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</si>
  <si>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</si>
  <si>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</si>
  <si>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</si>
  <si>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</si>
  <si>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</si>
  <si>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</si>
  <si>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</si>
  <si>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</si>
  <si>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</si>
  <si>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</si>
  <si>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</si>
  <si>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</si>
  <si>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</si>
  <si>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</si>
  <si>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</si>
  <si>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</si>
  <si>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</si>
  <si>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</si>
  <si>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</si>
  <si>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</si>
  <si>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</si>
  <si>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</si>
  <si>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</si>
  <si>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</si>
  <si>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</si>
  <si>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</si>
  <si>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</si>
  <si>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</si>
  <si>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</si>
  <si>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</si>
  <si>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</si>
  <si>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</si>
  <si>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</si>
  <si>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</si>
  <si>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</si>
  <si>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</si>
  <si>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</si>
  <si>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</si>
  <si>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</si>
  <si>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</si>
  <si>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</si>
  <si>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</si>
  <si>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</si>
  <si>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</si>
  <si>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</si>
  <si>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</si>
  <si>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</si>
  <si>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</si>
  <si>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</si>
  <si>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</si>
  <si>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</si>
  <si>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</si>
  <si>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</si>
  <si>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</si>
  <si>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</si>
  <si>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</si>
  <si>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</si>
  <si>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</si>
  <si>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</si>
  <si>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</si>
  <si>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</si>
  <si>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</si>
  <si>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</si>
  <si>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</si>
  <si>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</si>
  <si>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</si>
  <si>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</si>
  <si>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</si>
  <si>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</si>
  <si>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</si>
  <si>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</si>
  <si>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</si>
  <si>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</si>
  <si>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</si>
  <si>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</si>
  <si>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</si>
  <si>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</si>
  <si>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</si>
  <si>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</si>
  <si>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</si>
  <si>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</si>
  <si>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</si>
  <si>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</si>
  <si>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</si>
  <si>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</si>
  <si>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</si>
  <si>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</si>
  <si>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</si>
  <si>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</si>
  <si>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</si>
  <si>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</si>
  <si>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</si>
  <si>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</si>
  <si>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</si>
  <si>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</si>
  <si>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</si>
  <si>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</si>
  <si>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</si>
  <si>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</si>
  <si>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</si>
  <si>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</si>
  <si>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</si>
  <si>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</si>
  <si>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</si>
  <si>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</si>
  <si>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</si>
  <si>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</si>
  <si>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</si>
  <si>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</si>
  <si>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</si>
  <si>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</si>
  <si>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</si>
  <si>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</si>
  <si>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</si>
  <si>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</si>
  <si>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</si>
  <si>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</si>
  <si>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</si>
  <si>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</si>
  <si>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</si>
  <si>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</si>
  <si>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</si>
  <si>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</si>
  <si>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</si>
  <si>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</si>
  <si>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</si>
  <si>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</si>
  <si>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</si>
  <si>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</si>
  <si>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</si>
  <si>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</si>
  <si>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</si>
  <si>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</si>
  <si>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</si>
  <si>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</si>
  <si>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</si>
  <si>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</si>
  <si>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</si>
  <si>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</si>
  <si>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</si>
  <si>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</si>
  <si>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</si>
  <si>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</si>
  <si>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</si>
  <si>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</si>
  <si>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</si>
  <si>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</si>
  <si>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</si>
  <si>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</si>
  <si>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</si>
  <si>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</si>
  <si>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</si>
  <si>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</si>
  <si>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</si>
  <si>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</si>
  <si>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</si>
  <si>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</si>
  <si>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</si>
  <si>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</si>
  <si>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</si>
  <si>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</si>
  <si>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</si>
  <si>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</si>
  <si>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</si>
  <si>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</si>
  <si>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</si>
  <si>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</si>
  <si>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</si>
  <si>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</si>
  <si>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</si>
  <si>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</si>
  <si>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</si>
  <si>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</si>
  <si>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</si>
  <si>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</si>
  <si>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</si>
  <si>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</si>
  <si>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</si>
  <si>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</si>
  <si>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</si>
  <si>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</si>
  <si>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</si>
  <si>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</si>
  <si>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</si>
  <si>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</si>
  <si>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</si>
  <si>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</si>
  <si>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</si>
  <si>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</si>
  <si>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</si>
  <si>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</si>
  <si>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</si>
  <si>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</si>
  <si>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</si>
  <si>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</si>
  <si>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</si>
  <si>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</si>
  <si>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</si>
  <si>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</si>
  <si>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</si>
  <si>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</si>
  <si>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</si>
  <si>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</si>
  <si>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</si>
  <si>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</si>
  <si>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</si>
  <si>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</si>
  <si>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</si>
  <si>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</si>
  <si>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</si>
  <si>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</si>
  <si>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</si>
  <si>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</si>
  <si>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</si>
  <si>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</si>
  <si>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</si>
  <si>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</si>
  <si>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</si>
  <si>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</si>
  <si>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</si>
  <si>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</si>
  <si>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</si>
  <si>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</si>
  <si>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</si>
  <si>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</si>
  <si>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</si>
  <si>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</si>
  <si>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</si>
  <si>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</si>
  <si>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</si>
  <si>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</si>
  <si>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</si>
  <si>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</si>
  <si>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</si>
  <si>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</si>
  <si>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</si>
  <si>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</si>
  <si>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</si>
  <si>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</si>
  <si>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</si>
  <si>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</si>
  <si>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</si>
  <si>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</si>
  <si>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</si>
  <si>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</si>
  <si>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</si>
  <si>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</si>
  <si>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</si>
  <si>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</si>
  <si>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</si>
  <si>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</si>
  <si>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</si>
  <si>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</si>
  <si>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</si>
  <si>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</si>
  <si>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</si>
  <si>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</si>
  <si>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</si>
  <si>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</si>
  <si>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</si>
  <si>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</si>
  <si>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</si>
  <si>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</si>
  <si>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</si>
  <si>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</si>
  <si>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</si>
  <si>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</si>
  <si>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</si>
  <si>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</si>
  <si>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</si>
  <si>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</si>
  <si>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</si>
  <si>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</si>
  <si>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</si>
  <si>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</si>
  <si>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</si>
  <si>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</si>
  <si>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</si>
  <si>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</si>
  <si>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</si>
  <si>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</si>
  <si>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</si>
  <si>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</si>
  <si>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</si>
  <si>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</si>
  <si>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</si>
  <si>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</si>
  <si>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</si>
  <si>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</si>
  <si>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</si>
  <si>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</si>
  <si>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</si>
  <si>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</si>
  <si>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</si>
  <si>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</si>
  <si>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</si>
  <si>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</si>
  <si>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</si>
  <si>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</si>
  <si>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</si>
  <si>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</si>
  <si>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</si>
  <si>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</si>
  <si>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</si>
  <si>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</si>
  <si>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</si>
  <si>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</si>
  <si>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</si>
  <si>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</si>
  <si>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</si>
  <si>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</si>
  <si>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</si>
  <si>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</si>
  <si>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</si>
  <si>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</si>
  <si>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</si>
  <si>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</si>
  <si>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</si>
  <si>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</si>
  <si>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</si>
  <si>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</si>
  <si>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</si>
  <si>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</si>
  <si>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</si>
  <si>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</si>
  <si>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</si>
  <si>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</si>
  <si>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</si>
  <si>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</si>
  <si>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</si>
  <si>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</si>
  <si>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</si>
  <si>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</si>
  <si>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</si>
  <si>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</si>
  <si>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</si>
  <si>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</si>
  <si>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</si>
  <si>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</si>
  <si>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</si>
  <si>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</si>
  <si>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</si>
  <si>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</si>
  <si>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</si>
  <si>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</si>
  <si>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</si>
  <si>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</si>
  <si>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</si>
  <si>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</si>
  <si>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</si>
  <si>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</si>
  <si>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</si>
  <si>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</si>
  <si>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</si>
  <si>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</si>
  <si>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</si>
  <si>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</si>
  <si>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</si>
  <si>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</si>
  <si>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</si>
  <si>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</si>
  <si>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</si>
  <si>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</si>
  <si>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</si>
  <si>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</si>
  <si>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</si>
  <si>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</si>
  <si>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</si>
  <si>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</si>
  <si>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</si>
  <si>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</si>
  <si>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</si>
  <si>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</si>
  <si>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</si>
  <si>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</si>
  <si>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</si>
  <si>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</si>
  <si>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</si>
  <si>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</si>
  <si>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</si>
  <si>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</si>
  <si>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</si>
  <si>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</si>
  <si>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</si>
  <si>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</si>
  <si>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</si>
  <si>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</si>
  <si>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</si>
  <si>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</si>
  <si>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</si>
  <si>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</si>
  <si>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</si>
  <si>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</si>
  <si>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</si>
  <si>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</si>
  <si>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</si>
  <si>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</si>
  <si>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</si>
  <si>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</si>
  <si>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</si>
  <si>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</si>
  <si>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</si>
  <si>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</si>
  <si>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</si>
  <si>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</si>
  <si>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</si>
  <si>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</si>
  <si>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</si>
  <si>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</si>
  <si>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</si>
  <si>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</si>
  <si>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</si>
  <si>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</si>
  <si>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</si>
  <si>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</si>
  <si>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</si>
  <si>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</si>
  <si>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</si>
  <si>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</si>
  <si>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</si>
  <si>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</si>
  <si>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</si>
  <si>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</si>
  <si>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</si>
  <si>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</si>
  <si>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</si>
  <si>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</si>
  <si>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</si>
  <si>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</si>
  <si>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</si>
  <si>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</si>
  <si>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</si>
  <si>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</si>
  <si>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</si>
  <si>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</si>
  <si>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</si>
  <si>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</si>
  <si>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</si>
  <si>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</si>
  <si>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</si>
  <si>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</si>
  <si>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</si>
  <si>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</si>
  <si>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</si>
  <si>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</si>
  <si>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</si>
  <si>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</si>
  <si>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</si>
  <si>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</si>
  <si>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</si>
  <si>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</si>
  <si>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</si>
  <si>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</si>
  <si>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</si>
  <si>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</si>
  <si>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</si>
  <si>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</si>
  <si>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</si>
  <si>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</si>
  <si>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</si>
  <si>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</si>
  <si>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</si>
  <si>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</si>
  <si>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</si>
  <si>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</si>
  <si>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</si>
  <si>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</si>
  <si>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</si>
  <si>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</si>
  <si>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</si>
  <si>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</si>
  <si>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</si>
  <si>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</si>
  <si>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</si>
  <si>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</si>
  <si>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</si>
  <si>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</si>
  <si>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</si>
  <si>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</si>
  <si>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</si>
  <si>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</si>
  <si>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</si>
  <si>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</si>
  <si>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</si>
  <si>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</si>
  <si>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</si>
  <si>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</si>
  <si>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</si>
  <si>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</si>
  <si>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</si>
  <si>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</si>
  <si>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</si>
  <si>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</si>
  <si>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</si>
  <si>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</si>
  <si>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</si>
  <si>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</si>
  <si>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</si>
  <si>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</si>
  <si>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</si>
  <si>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</si>
  <si>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</si>
  <si>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</si>
  <si>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</si>
  <si>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</si>
  <si>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</si>
  <si>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</si>
  <si>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</si>
  <si>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</si>
  <si>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</si>
  <si>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</si>
  <si>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</si>
  <si>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</si>
  <si>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</si>
  <si>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</si>
  <si>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</si>
  <si>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</si>
  <si>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</si>
  <si>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</si>
  <si>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</si>
  <si>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</si>
  <si>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</si>
  <si>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</si>
  <si>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</si>
  <si>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</si>
  <si>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</si>
  <si>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</si>
  <si>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</si>
  <si>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</si>
  <si>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</si>
  <si>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</si>
  <si>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</si>
  <si>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</si>
  <si>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</si>
  <si>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</si>
  <si>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</si>
  <si>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</si>
  <si>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</si>
  <si>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</si>
  <si>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</si>
  <si>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</si>
  <si>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</si>
  <si>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</si>
  <si>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</si>
  <si>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</si>
  <si>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</si>
  <si>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</si>
  <si>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</si>
  <si>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</si>
  <si>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</si>
  <si>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</si>
  <si>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</si>
  <si>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</si>
  <si>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</si>
  <si>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</si>
  <si>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</si>
  <si>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</si>
  <si>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</si>
  <si>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</si>
  <si>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</si>
  <si>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</si>
  <si>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</si>
  <si>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</si>
  <si>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</si>
  <si>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</si>
  <si>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</si>
  <si>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</si>
  <si>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</si>
  <si>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</si>
  <si>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</si>
  <si>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</si>
  <si>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</si>
  <si>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</si>
  <si>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</si>
  <si>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</si>
  <si>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</si>
  <si>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</si>
  <si>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</si>
  <si>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</si>
  <si>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</si>
  <si>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</si>
  <si>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</si>
  <si>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</si>
  <si>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</si>
  <si>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</si>
  <si>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</si>
  <si>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</si>
  <si>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</si>
  <si>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</si>
  <si>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</si>
  <si>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</si>
  <si>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</si>
  <si>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</si>
  <si>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</si>
  <si>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</si>
  <si>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</si>
  <si>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</si>
  <si>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</si>
  <si>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</si>
  <si>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</si>
  <si>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</si>
  <si>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</si>
  <si>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</si>
  <si>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</si>
  <si>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</si>
  <si>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</si>
  <si>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</si>
  <si>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</si>
  <si>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</si>
  <si>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</si>
  <si>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</si>
  <si>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</si>
  <si>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</si>
  <si>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</si>
  <si>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</si>
  <si>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</si>
  <si>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</si>
  <si>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</si>
  <si>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</si>
  <si>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</si>
  <si>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</si>
  <si>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</si>
  <si>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</si>
  <si>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</si>
  <si>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</si>
  <si>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</si>
  <si>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</si>
  <si>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</si>
  <si>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</si>
  <si>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</si>
  <si>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</si>
  <si>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</si>
  <si>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</si>
  <si>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</si>
  <si>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</si>
  <si>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</si>
  <si>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</si>
  <si>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</si>
  <si>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</si>
  <si>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</si>
  <si>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</si>
  <si>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</si>
  <si>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</si>
  <si>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</si>
  <si>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</si>
  <si>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</si>
  <si>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</si>
  <si>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</si>
  <si>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</si>
  <si>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</si>
  <si>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</si>
  <si>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</si>
  <si>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</si>
  <si>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</si>
  <si>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</si>
  <si>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</si>
  <si>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</si>
  <si>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</si>
  <si>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</si>
  <si>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</si>
  <si>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</si>
  <si>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</si>
  <si>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</si>
  <si>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</si>
  <si>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</si>
  <si>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</si>
  <si>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</si>
  <si>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</si>
  <si>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</si>
  <si>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</si>
  <si>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</si>
  <si>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</si>
  <si>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</si>
  <si>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</si>
  <si>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</si>
  <si>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</si>
  <si>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</si>
  <si>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</si>
  <si>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</si>
  <si>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</si>
  <si>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</si>
  <si>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</si>
  <si>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</si>
  <si>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</si>
  <si>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</si>
  <si>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</si>
  <si>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</si>
  <si>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</si>
  <si>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</si>
  <si>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</si>
  <si>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</si>
  <si>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</si>
  <si>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</si>
  <si>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</si>
  <si>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</si>
  <si>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</si>
  <si>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</si>
  <si>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</si>
  <si>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</si>
  <si>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</si>
  <si>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</si>
  <si>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</si>
  <si>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</si>
  <si>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</si>
  <si>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</si>
  <si>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</si>
  <si>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</si>
  <si>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</si>
  <si>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</si>
  <si>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</si>
  <si>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</si>
  <si>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</si>
  <si>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</si>
  <si>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</si>
  <si>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</si>
  <si>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</si>
  <si>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</si>
  <si>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</si>
  <si>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</si>
  <si>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</si>
  <si>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</si>
  <si>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</si>
  <si>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</si>
  <si>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</si>
  <si>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</si>
  <si>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</si>
  <si>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</si>
  <si>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</si>
  <si>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</si>
  <si>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</si>
  <si>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</si>
  <si>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</si>
  <si>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</si>
  <si>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</si>
  <si>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</si>
  <si>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</si>
  <si>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</si>
  <si>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</si>
  <si>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</si>
  <si>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</si>
  <si>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</si>
  <si>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</si>
  <si>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</si>
  <si>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</si>
  <si>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</si>
  <si>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</si>
  <si>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</si>
  <si>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</si>
  <si>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</si>
  <si>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</si>
  <si>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</si>
  <si>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</si>
  <si>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</si>
  <si>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</si>
  <si>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</si>
  <si>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</si>
  <si>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</si>
  <si>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</si>
  <si>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</si>
  <si>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</si>
  <si>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</si>
  <si>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</si>
  <si>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</si>
  <si>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</si>
  <si>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</si>
  <si>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</si>
  <si>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</si>
  <si>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</si>
  <si>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</si>
  <si>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</si>
  <si>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</si>
  <si>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</si>
  <si>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</si>
  <si>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</si>
  <si>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</si>
  <si>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</si>
  <si>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</si>
  <si>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</si>
  <si>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</si>
  <si>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</si>
  <si>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</si>
  <si>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</si>
  <si>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</si>
  <si>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</si>
  <si>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</si>
  <si>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</si>
  <si>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</si>
  <si>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</si>
  <si>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</si>
  <si>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</si>
  <si>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</si>
  <si>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</si>
  <si>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</si>
  <si>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</si>
  <si>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</si>
  <si>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</si>
  <si>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</si>
  <si>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</si>
  <si>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</si>
  <si>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</si>
  <si>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</si>
  <si>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</si>
  <si>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</si>
  <si>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</si>
  <si>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</si>
  <si>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</si>
  <si>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</si>
  <si>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</si>
  <si>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</si>
  <si>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</si>
  <si>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</si>
  <si>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</si>
  <si>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</si>
  <si>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</si>
  <si>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</si>
  <si>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</si>
  <si>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</si>
  <si>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</si>
  <si>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</si>
  <si>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</si>
  <si>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</si>
  <si>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</si>
  <si>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</si>
  <si>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</si>
  <si>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</si>
  <si>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</si>
  <si>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</si>
  <si>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</si>
  <si>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</si>
  <si>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</si>
  <si>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</si>
  <si>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</si>
  <si>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</si>
  <si>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</si>
  <si>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</si>
  <si>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</si>
  <si>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</si>
  <si>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</si>
  <si>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</si>
  <si>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</si>
  <si>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</si>
  <si>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</si>
  <si>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</si>
  <si>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</si>
  <si>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</si>
  <si>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</si>
  <si>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</si>
  <si>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</si>
  <si>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</si>
  <si>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</si>
  <si>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</si>
  <si>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</si>
  <si>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</si>
  <si>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</si>
  <si>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</si>
  <si>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</si>
  <si>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</si>
  <si>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</si>
  <si>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</si>
  <si>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</si>
  <si>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</si>
  <si>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</si>
  <si>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</si>
  <si>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</si>
  <si>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</si>
  <si>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</si>
  <si>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</si>
  <si>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</si>
  <si>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</si>
  <si>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</si>
  <si>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</si>
  <si>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</si>
  <si>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</si>
  <si>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</si>
  <si>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</si>
  <si>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</si>
  <si>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</si>
  <si>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</si>
  <si>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</si>
  <si>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</si>
  <si>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</si>
  <si>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</si>
  <si>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</si>
  <si>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</si>
  <si>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</si>
  <si>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</si>
  <si>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</si>
  <si>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</si>
  <si>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</si>
  <si>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</si>
  <si>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</si>
  <si>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</si>
  <si>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</si>
  <si>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</si>
  <si>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</si>
  <si>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</si>
  <si>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</si>
  <si>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</si>
  <si>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</si>
  <si>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</si>
  <si>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</si>
  <si>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</si>
  <si>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</si>
  <si>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</si>
  <si>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</si>
  <si>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</si>
  <si>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</si>
  <si>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</si>
  <si>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</si>
  <si>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</si>
  <si>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</si>
  <si>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</si>
  <si>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</si>
  <si>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</si>
  <si>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</si>
  <si>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</si>
  <si>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</si>
  <si>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</si>
  <si>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</si>
  <si>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</si>
  <si>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</si>
  <si>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</si>
  <si>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</si>
  <si>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</si>
  <si>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</si>
  <si>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</si>
  <si>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</si>
  <si>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</si>
  <si>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</si>
  <si>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</si>
  <si>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</si>
  <si>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</si>
  <si>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</si>
  <si>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</si>
  <si>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</si>
  <si>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</si>
  <si>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</si>
  <si>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</si>
  <si>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</si>
  <si>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</si>
  <si>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</si>
  <si>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</si>
  <si>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</si>
  <si>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</si>
  <si>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</si>
  <si>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</si>
  <si>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</si>
  <si>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</si>
  <si>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</si>
  <si>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</si>
  <si>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</si>
  <si>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</si>
  <si>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</si>
  <si>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</si>
  <si>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</si>
  <si>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</si>
  <si>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</si>
  <si>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</si>
  <si>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</si>
  <si>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</si>
  <si>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</si>
  <si>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</si>
  <si>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</si>
  <si>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</si>
  <si>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</si>
  <si>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</si>
  <si>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</si>
  <si>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</si>
  <si>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</si>
  <si>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</si>
  <si>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</si>
  <si>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</si>
  <si>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</si>
  <si>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</si>
  <si>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</si>
  <si>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</si>
  <si>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</si>
  <si>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</si>
  <si>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</si>
  <si>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</si>
  <si>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</si>
  <si>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</si>
  <si>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</si>
  <si>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</si>
  <si>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</si>
  <si>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</si>
  <si>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</si>
  <si>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</si>
  <si>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</si>
  <si>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</si>
  <si>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</si>
  <si>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</si>
  <si>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</si>
  <si>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</si>
  <si>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</si>
  <si>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</si>
  <si>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</si>
  <si>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</si>
  <si>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</si>
  <si>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</si>
  <si>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</si>
  <si>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</si>
  <si>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</si>
  <si>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</si>
  <si>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</si>
  <si>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</si>
  <si>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</si>
  <si>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</si>
  <si>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</si>
  <si>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</si>
  <si>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</si>
  <si>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</si>
  <si>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</si>
  <si>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</si>
  <si>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</si>
  <si>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</si>
  <si>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</si>
  <si>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</si>
  <si>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</si>
  <si>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</si>
  <si>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</si>
  <si>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</si>
  <si>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</si>
  <si>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</si>
  <si>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</si>
  <si>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</si>
  <si>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</si>
  <si>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</si>
  <si>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</si>
  <si>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</si>
  <si>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</si>
  <si>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</si>
  <si>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</si>
  <si>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</si>
  <si>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</si>
  <si>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</si>
  <si>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</si>
  <si>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</si>
  <si>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</si>
  <si>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</si>
  <si>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</si>
  <si>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</si>
  <si>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</si>
  <si>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</si>
  <si>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</si>
  <si>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</si>
  <si>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</si>
  <si>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</si>
  <si>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</si>
  <si>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</si>
  <si>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</si>
  <si>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</si>
  <si>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</si>
  <si>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</si>
  <si>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</si>
  <si>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</si>
  <si>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</si>
  <si>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</si>
  <si>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</si>
  <si>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</si>
  <si>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</si>
  <si>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</si>
  <si>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</si>
  <si>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</si>
  <si>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</si>
  <si>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</si>
  <si>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</si>
  <si>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</si>
  <si>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</si>
  <si>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</si>
  <si>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</si>
  <si>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</si>
  <si>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</si>
  <si>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</si>
  <si>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</si>
  <si>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</si>
  <si>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</si>
  <si>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</si>
  <si>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</si>
  <si>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</si>
  <si>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</si>
  <si>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</si>
  <si>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</si>
  <si>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</si>
  <si>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</si>
  <si>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</si>
  <si>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</si>
  <si>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</si>
  <si>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</si>
  <si>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</si>
  <si>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</si>
  <si>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</si>
  <si>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</si>
  <si>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</si>
  <si>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</si>
  <si>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</si>
  <si>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</si>
  <si>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</si>
  <si>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</si>
  <si>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</si>
  <si>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</si>
  <si>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</si>
  <si>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</si>
  <si>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</si>
  <si>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</si>
  <si>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</si>
  <si>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</si>
  <si>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</si>
  <si>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</si>
  <si>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</si>
  <si>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</si>
  <si>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</si>
  <si>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</si>
  <si>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</si>
  <si>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</si>
  <si>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</si>
  <si>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</si>
  <si>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</si>
  <si>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</si>
  <si>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</si>
  <si>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</si>
  <si>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</si>
  <si>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</si>
  <si>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</si>
  <si>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</si>
  <si>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</si>
  <si>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</si>
  <si>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</si>
  <si>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</si>
  <si>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</si>
  <si>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</si>
  <si>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</si>
  <si>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</si>
  <si>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</si>
  <si>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</si>
  <si>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</si>
  <si>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</si>
  <si>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</si>
  <si>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</si>
  <si>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</si>
  <si>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</si>
  <si>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</si>
  <si>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</si>
  <si>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</si>
  <si>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</si>
  <si>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</si>
  <si>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</si>
  <si>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</si>
  <si>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</si>
  <si>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</si>
  <si>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</si>
  <si>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</si>
  <si>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</si>
  <si>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</si>
  <si>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</si>
  <si>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</si>
  <si>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</si>
  <si>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</si>
  <si>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</si>
  <si>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</si>
  <si>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</si>
  <si>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</si>
  <si>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</si>
  <si>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</si>
  <si>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</si>
  <si>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</si>
  <si>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</si>
  <si>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</si>
  <si>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</si>
  <si>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</si>
  <si>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</si>
  <si>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</si>
  <si>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</si>
  <si>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</si>
  <si>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</si>
  <si>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</si>
  <si>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</si>
  <si>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</si>
  <si>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</si>
  <si>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</si>
  <si>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</si>
  <si>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</si>
  <si>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</si>
  <si>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</si>
  <si>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</si>
  <si>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</si>
  <si>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</si>
  <si>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</si>
  <si>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</si>
  <si>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</si>
  <si>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</si>
  <si>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</si>
  <si>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</si>
  <si>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</si>
  <si>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</si>
  <si>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</si>
  <si>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</si>
  <si>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</si>
  <si>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</si>
  <si>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</si>
  <si>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</si>
  <si>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</si>
  <si>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</si>
  <si>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</si>
  <si>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</si>
  <si>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</si>
  <si>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</si>
  <si>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</si>
  <si>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</si>
  <si>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</si>
  <si>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</si>
  <si>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</si>
  <si>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</si>
  <si>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</si>
  <si>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</si>
  <si>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</si>
  <si>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</si>
  <si>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</si>
  <si>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</si>
  <si>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</si>
  <si>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</si>
  <si>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</si>
  <si>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</si>
  <si>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</si>
  <si>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</si>
  <si>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</si>
  <si>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</si>
  <si>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</si>
  <si>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</si>
  <si>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</si>
  <si>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</si>
  <si>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</si>
  <si>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</si>
  <si>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</si>
  <si>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</si>
  <si>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</si>
  <si>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</si>
  <si>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</si>
  <si>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</si>
  <si>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</si>
  <si>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</si>
  <si>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</si>
  <si>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</si>
  <si>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</si>
  <si>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</si>
  <si>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</si>
  <si>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</si>
  <si>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</si>
  <si>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</si>
  <si>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</si>
  <si>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</si>
  <si>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</si>
  <si>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</si>
  <si>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</si>
  <si>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</si>
  <si>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</si>
  <si>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</si>
  <si>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</si>
  <si>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</si>
  <si>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</si>
  <si>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</si>
  <si>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</si>
  <si>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</si>
  <si>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</si>
  <si>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</si>
  <si>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</si>
  <si>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</si>
  <si>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</si>
  <si>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</si>
  <si>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</si>
  <si>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</si>
  <si>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</si>
  <si>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</si>
  <si>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</si>
  <si>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</si>
  <si>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</si>
  <si>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</si>
  <si>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</si>
  <si>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</si>
  <si>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</si>
  <si>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</si>
  <si>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</si>
  <si>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</si>
  <si>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</si>
  <si>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</si>
  <si>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</si>
  <si>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</si>
  <si>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</si>
  <si>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</si>
  <si>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</si>
  <si>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</si>
  <si>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</si>
  <si>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</si>
  <si>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</si>
  <si>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</si>
  <si>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</si>
  <si>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</si>
  <si>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</si>
  <si>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</si>
  <si>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</si>
  <si>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</si>
  <si>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</si>
  <si>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</si>
  <si>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</si>
  <si>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</si>
  <si>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</si>
  <si>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</si>
  <si>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</si>
  <si>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</si>
  <si>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</si>
  <si>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</si>
  <si>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</si>
  <si>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</si>
  <si>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</si>
  <si>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</si>
  <si>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</si>
  <si>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</si>
  <si>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</si>
  <si>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</si>
  <si>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</si>
  <si>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</si>
  <si>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</si>
  <si>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</si>
  <si>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</si>
  <si>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</si>
  <si>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</si>
  <si>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</si>
  <si>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</si>
  <si>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</si>
  <si>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</si>
  <si>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</si>
  <si>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</si>
  <si>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</si>
  <si>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</si>
  <si>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</si>
  <si>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</si>
  <si>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</si>
  <si>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</si>
  <si>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</si>
  <si>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</si>
  <si>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</si>
  <si>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</si>
  <si>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</si>
  <si>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</si>
  <si>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</si>
  <si>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</si>
  <si>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</si>
  <si>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</si>
  <si>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</si>
  <si>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</si>
  <si>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</si>
  <si>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</si>
  <si>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</si>
  <si>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</si>
  <si>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</si>
  <si>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</si>
  <si>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</si>
  <si>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</si>
  <si>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</si>
  <si>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</si>
  <si>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</si>
  <si>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</si>
  <si>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</si>
  <si>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</si>
  <si>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</si>
  <si>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</si>
  <si>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</si>
  <si>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</si>
  <si>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</si>
  <si>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</si>
  <si>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</si>
  <si>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</si>
  <si>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</si>
  <si>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</si>
  <si>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</si>
  <si>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</si>
  <si>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</si>
  <si>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</si>
  <si>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</si>
  <si>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</si>
  <si>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</si>
  <si>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</si>
  <si>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</si>
  <si>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</si>
  <si>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</si>
  <si>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</si>
  <si>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</si>
  <si>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</si>
  <si>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</si>
  <si>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</si>
  <si>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</si>
  <si>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</si>
  <si>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</si>
  <si>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</si>
  <si>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</si>
  <si>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</si>
  <si>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</si>
  <si>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</si>
  <si>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</si>
  <si>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</si>
  <si>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</si>
  <si>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</si>
  <si>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</si>
  <si>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</si>
  <si>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</si>
  <si>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</si>
  <si>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</si>
  <si>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</si>
  <si>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</si>
  <si>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</si>
  <si>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</si>
  <si>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</si>
  <si>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</si>
  <si>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</si>
  <si>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</si>
  <si>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</si>
  <si>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</si>
  <si>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</si>
  <si>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</si>
  <si>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</si>
  <si>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</si>
  <si>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</si>
  <si>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</si>
  <si>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</si>
  <si>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</si>
  <si>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</si>
  <si>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</si>
  <si>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</si>
  <si>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</si>
  <si>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</si>
  <si>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</si>
  <si>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</si>
  <si>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</si>
  <si>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</si>
  <si>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</si>
  <si>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</si>
  <si>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</si>
  <si>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</si>
  <si>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</si>
  <si>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</si>
  <si>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</si>
  <si>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</si>
  <si>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</si>
  <si>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</si>
  <si>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</si>
  <si>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</si>
  <si>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</si>
  <si>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</si>
  <si>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</si>
  <si>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</si>
  <si>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</si>
  <si>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</si>
  <si>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</si>
  <si>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</si>
  <si>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</si>
  <si>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</si>
  <si>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</si>
  <si>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</si>
  <si>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</si>
  <si>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</si>
  <si>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</si>
  <si>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</si>
  <si>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</si>
  <si>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</si>
  <si>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</si>
  <si>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</si>
  <si>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</si>
  <si>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</si>
  <si>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</si>
  <si>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</si>
  <si>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</si>
  <si>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</si>
  <si>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</si>
  <si>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</si>
  <si>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</si>
  <si>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</si>
  <si>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</si>
  <si>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</si>
  <si>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</si>
  <si>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</si>
  <si>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</si>
  <si>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</si>
  <si>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</si>
  <si>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</si>
  <si>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</si>
  <si>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</si>
  <si>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</si>
  <si>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</si>
  <si>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</si>
  <si>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</si>
  <si>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</si>
  <si>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</si>
  <si>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</si>
  <si>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</si>
  <si>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</si>
  <si>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</si>
  <si>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</si>
  <si>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</si>
  <si>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</si>
  <si>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</si>
  <si>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</si>
  <si>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</si>
  <si>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</si>
  <si>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</si>
  <si>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</si>
  <si>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</si>
  <si>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</si>
  <si>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</si>
  <si>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</si>
  <si>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</si>
  <si>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</si>
  <si>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</si>
  <si>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</si>
  <si>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</si>
  <si>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</si>
  <si>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</si>
  <si>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</si>
  <si>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</si>
  <si>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</si>
  <si>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</si>
  <si>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</si>
  <si>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</si>
  <si>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</si>
  <si>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</si>
  <si>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</si>
  <si>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</si>
  <si>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</si>
  <si>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</si>
  <si>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</si>
  <si>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</si>
  <si>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</si>
  <si>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</si>
  <si>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</si>
  <si>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</si>
  <si>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</si>
  <si>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</si>
  <si>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</si>
  <si>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</si>
  <si>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</si>
  <si>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</si>
  <si>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</si>
  <si>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</si>
  <si>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</si>
  <si>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</si>
  <si>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</si>
  <si>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</si>
  <si>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</si>
  <si>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</si>
  <si>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</si>
  <si>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</si>
  <si>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</si>
  <si>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</si>
  <si>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</si>
  <si>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</si>
  <si>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</si>
  <si>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</si>
  <si>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</si>
  <si>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</si>
  <si>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</si>
  <si>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</si>
  <si>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</si>
  <si>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</si>
  <si>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</si>
  <si>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</si>
  <si>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</si>
  <si>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</si>
  <si>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</si>
  <si>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</si>
  <si>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</si>
  <si>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</si>
  <si>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</si>
  <si>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</si>
  <si>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</si>
  <si>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</si>
  <si>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</si>
  <si>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</si>
  <si>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</si>
  <si>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</si>
  <si>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</si>
  <si>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</si>
  <si>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</si>
  <si>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</si>
  <si>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</si>
  <si>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</si>
  <si>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</si>
  <si>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</si>
  <si>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</si>
  <si>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</si>
  <si>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</si>
  <si>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</si>
  <si>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</si>
  <si>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</si>
  <si>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</si>
  <si>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</si>
  <si>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</si>
  <si>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</si>
  <si>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</si>
  <si>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</si>
  <si>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</si>
  <si>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</si>
  <si>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</si>
  <si>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</si>
  <si>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</si>
  <si>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</si>
  <si>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</si>
  <si>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</si>
  <si>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</si>
  <si>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</si>
  <si>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</si>
  <si>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</si>
  <si>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</si>
  <si>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</si>
  <si>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</si>
  <si>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</si>
  <si>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</si>
  <si>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</si>
  <si>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</si>
  <si>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</si>
  <si>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</si>
  <si>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</si>
  <si>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</si>
  <si>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</si>
  <si>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</si>
  <si>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</si>
  <si>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</si>
  <si>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</si>
  <si>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</si>
  <si>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</si>
  <si>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</si>
  <si>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</si>
  <si>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</si>
  <si>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</si>
  <si>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</si>
  <si>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</si>
  <si>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</si>
  <si>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</si>
  <si>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</si>
  <si>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</si>
  <si>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</si>
  <si>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</si>
  <si>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</si>
  <si>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</si>
  <si>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</si>
  <si>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</si>
  <si>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</si>
  <si>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</si>
  <si>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</si>
  <si>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</si>
  <si>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</si>
  <si>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</si>
  <si>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</si>
  <si>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</si>
  <si>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</si>
  <si>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</si>
  <si>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</si>
  <si>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</si>
  <si>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</si>
  <si>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</si>
  <si>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</si>
  <si>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</si>
  <si>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</si>
  <si>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</si>
  <si>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</si>
  <si>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</si>
  <si>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</si>
  <si>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</si>
  <si>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</si>
  <si>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</si>
  <si>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</si>
  <si>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</si>
  <si>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</si>
  <si>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</si>
  <si>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</si>
  <si>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</si>
  <si>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</si>
  <si>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</si>
  <si>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</si>
  <si>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</si>
  <si>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</si>
  <si>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</si>
  <si>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</si>
  <si>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</si>
  <si>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</si>
  <si>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</si>
  <si>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</si>
  <si>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</si>
  <si>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</si>
  <si>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</si>
  <si>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</si>
  <si>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</si>
  <si>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</si>
  <si>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</si>
  <si>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</si>
  <si>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</si>
  <si>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</si>
  <si>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</si>
  <si>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</si>
  <si>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</si>
  <si>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</si>
  <si>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</si>
  <si>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</si>
  <si>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</si>
  <si>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</si>
  <si>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</si>
  <si>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</si>
  <si>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</si>
  <si>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</si>
  <si>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</si>
  <si>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</si>
  <si>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</si>
  <si>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</si>
  <si>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</si>
  <si>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</si>
  <si>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</si>
  <si>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</si>
  <si>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</si>
  <si>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</si>
  <si>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</si>
  <si>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</si>
  <si>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</si>
  <si>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</si>
  <si>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</si>
  <si>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</si>
  <si>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</si>
  <si>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</si>
  <si>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</si>
  <si>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</si>
  <si>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</si>
  <si>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</si>
  <si>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</si>
  <si>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</si>
  <si>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</si>
  <si>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</si>
  <si>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</si>
  <si>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</si>
  <si>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</si>
  <si>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</si>
  <si>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</si>
  <si>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</si>
  <si>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</si>
  <si>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</si>
  <si>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</si>
  <si>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</si>
  <si>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</si>
  <si>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</si>
  <si>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</si>
  <si>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</si>
  <si>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</si>
  <si>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</si>
  <si>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</si>
  <si>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</si>
  <si>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</si>
  <si>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</si>
  <si>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</si>
  <si>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</si>
  <si>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</si>
  <si>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</si>
  <si>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</si>
  <si>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</si>
  <si>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</si>
  <si>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</si>
  <si>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</si>
  <si>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</si>
  <si>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</si>
  <si>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</si>
  <si>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</si>
  <si>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</si>
  <si>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</si>
  <si>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</si>
  <si>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</si>
  <si>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</si>
  <si>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</si>
  <si>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</si>
  <si>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</si>
  <si>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</si>
  <si>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</si>
  <si>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</si>
  <si>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</si>
  <si>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</si>
  <si>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</si>
  <si>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</si>
  <si>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</si>
  <si>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</si>
  <si>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</si>
  <si>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</si>
  <si>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</si>
  <si>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</si>
  <si>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</si>
  <si>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</si>
  <si>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</si>
  <si>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</si>
  <si>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</si>
  <si>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</si>
  <si>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</si>
  <si>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</si>
  <si>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</si>
  <si>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</si>
  <si>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</si>
  <si>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</si>
  <si>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</si>
  <si>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</si>
  <si>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</si>
  <si>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</si>
  <si>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</si>
  <si>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</si>
  <si>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</si>
  <si>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</si>
  <si>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</si>
  <si>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</si>
  <si>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</si>
  <si>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</si>
  <si>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</si>
  <si>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</si>
  <si>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</si>
  <si>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</si>
  <si>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</si>
  <si>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</si>
  <si>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</si>
  <si>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</si>
  <si>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</si>
  <si>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</si>
  <si>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</si>
  <si>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</si>
  <si>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</si>
  <si>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</si>
  <si>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</si>
  <si>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</si>
  <si>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</si>
  <si>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</si>
  <si>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</si>
  <si>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</si>
  <si>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</si>
  <si>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</si>
  <si>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</si>
  <si>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</si>
  <si>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</si>
  <si>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</si>
  <si>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</si>
  <si>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</si>
  <si>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</si>
  <si>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</si>
  <si>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</si>
  <si>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</si>
  <si>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</si>
  <si>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</si>
  <si>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</si>
  <si>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</si>
  <si>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</si>
  <si>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</si>
  <si>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</si>
  <si>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</si>
  <si>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</si>
  <si>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</si>
  <si>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</si>
  <si>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</si>
  <si>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</si>
  <si>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</si>
  <si>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</si>
  <si>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</si>
  <si>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</si>
  <si>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</si>
  <si>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</si>
  <si>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</si>
  <si>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</si>
  <si>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</si>
  <si>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</si>
  <si>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</si>
  <si>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</si>
  <si>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</si>
  <si>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</si>
  <si>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</si>
  <si>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</si>
  <si>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</si>
  <si>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</si>
  <si>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</si>
  <si>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</si>
  <si>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</si>
  <si>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</si>
  <si>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</si>
  <si>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</si>
  <si>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</si>
  <si>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</si>
  <si>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</si>
  <si>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</si>
  <si>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</si>
  <si>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</si>
  <si>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</si>
  <si>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</si>
  <si>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</si>
  <si>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</si>
  <si>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</si>
  <si>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</si>
  <si>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</si>
  <si>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</si>
  <si>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</si>
  <si>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</si>
  <si>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</si>
  <si>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</si>
  <si>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</si>
  <si>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</si>
  <si>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</si>
  <si>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</si>
  <si>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</si>
  <si>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</si>
  <si>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</si>
  <si>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</si>
  <si>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</si>
  <si>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</si>
  <si>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</si>
  <si>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</si>
  <si>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</si>
  <si>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</si>
  <si>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</si>
  <si>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</si>
  <si>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</si>
  <si>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</si>
  <si>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</si>
  <si>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</si>
  <si>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</si>
  <si>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</si>
  <si>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</si>
  <si>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</si>
  <si>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</si>
  <si>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</si>
  <si>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</si>
  <si>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</si>
  <si>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</si>
  <si>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</si>
  <si>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</si>
  <si>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</si>
  <si>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</si>
  <si>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</si>
  <si>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</si>
  <si>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</si>
  <si>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</si>
  <si>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</si>
  <si>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</si>
  <si>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</si>
  <si>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</si>
  <si>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</si>
  <si>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</si>
  <si>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</si>
  <si>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</si>
  <si>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</si>
  <si>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</si>
  <si>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</si>
  <si>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</si>
  <si>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</si>
  <si>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</si>
  <si>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</si>
  <si>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</si>
  <si>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</si>
  <si>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</si>
  <si>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</si>
  <si>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</si>
  <si>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</si>
  <si>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</si>
  <si>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</si>
  <si>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</si>
  <si>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</si>
  <si>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</si>
  <si>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</si>
  <si>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</si>
  <si>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</si>
  <si>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</si>
  <si>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</si>
  <si>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</si>
  <si>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</si>
  <si>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</si>
  <si>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</si>
  <si>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</si>
  <si>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</si>
  <si>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</si>
  <si>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</si>
  <si>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</si>
  <si>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</si>
  <si>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</si>
  <si>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</si>
  <si>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</si>
  <si>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</si>
  <si>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</si>
  <si>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</si>
  <si>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</si>
  <si>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</si>
  <si>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</si>
  <si>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</si>
  <si>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</si>
  <si>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</si>
  <si>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</si>
  <si>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</si>
  <si>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</si>
  <si>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</si>
  <si>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</si>
  <si>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</si>
  <si>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</si>
  <si>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</si>
  <si>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</si>
  <si>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</si>
  <si>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</si>
  <si>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</si>
  <si>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</si>
  <si>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</si>
  <si>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</si>
  <si>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</si>
  <si>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</si>
  <si>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</si>
  <si>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</si>
  <si>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</si>
  <si>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</si>
  <si>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</si>
  <si>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</si>
  <si>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</si>
  <si>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</si>
  <si>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</si>
  <si>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</si>
  <si>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</si>
  <si>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</si>
  <si>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</si>
  <si>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</si>
  <si>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</si>
  <si>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</si>
  <si>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</si>
  <si>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</si>
  <si>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</si>
  <si>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</si>
  <si>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</si>
  <si>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</si>
  <si>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</si>
  <si>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</si>
  <si>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</si>
  <si>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</si>
  <si>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</si>
  <si>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</si>
  <si>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</si>
  <si>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</si>
  <si>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</si>
  <si>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</si>
  <si>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</si>
  <si>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</si>
  <si>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</si>
  <si>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</si>
  <si>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</si>
  <si>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</si>
  <si>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</si>
  <si>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</si>
  <si>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</si>
  <si>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</si>
  <si>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</si>
  <si>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</si>
  <si>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</si>
  <si>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</si>
  <si>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</si>
  <si>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</si>
  <si>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</si>
  <si>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</si>
  <si>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</si>
  <si>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</si>
  <si>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</si>
  <si>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</si>
  <si>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</si>
  <si>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</si>
  <si>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</si>
  <si>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</si>
  <si>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</si>
  <si>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</si>
  <si>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</si>
  <si>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</si>
  <si>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</si>
  <si>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</si>
  <si>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</si>
  <si>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</si>
  <si>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</si>
  <si>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</si>
  <si>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</si>
  <si>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</si>
  <si>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</si>
  <si>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</si>
  <si>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</si>
  <si>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</si>
  <si>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</si>
  <si>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</si>
  <si>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</si>
  <si>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</si>
  <si>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</si>
  <si>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</si>
  <si>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</si>
  <si>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</si>
  <si>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</si>
  <si>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</si>
  <si>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</si>
  <si>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</si>
  <si>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</si>
  <si>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</si>
  <si>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</si>
  <si>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</si>
  <si>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</si>
  <si>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</si>
  <si>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</si>
  <si>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</si>
  <si>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</si>
  <si>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</si>
  <si>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</si>
  <si>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</si>
  <si>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</si>
  <si>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</si>
  <si>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</si>
  <si>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</si>
  <si>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</si>
  <si>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</si>
  <si>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</si>
  <si>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</si>
  <si>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</si>
  <si>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</si>
  <si>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</si>
  <si>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</si>
  <si>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</si>
  <si>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</si>
  <si>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</si>
  <si>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</si>
  <si>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</si>
  <si>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</si>
  <si>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</si>
  <si>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</si>
  <si>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</si>
  <si>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</si>
  <si>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</si>
  <si>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</si>
  <si>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</si>
  <si>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</si>
  <si>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</si>
  <si>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</si>
  <si>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</si>
  <si>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</si>
  <si>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</si>
  <si>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</si>
  <si>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</si>
  <si>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</si>
  <si>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</si>
  <si>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</si>
  <si>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</si>
  <si>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</si>
  <si>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</si>
  <si>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</si>
  <si>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</si>
  <si>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</si>
  <si>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</si>
  <si>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</si>
  <si>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</si>
  <si>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</si>
  <si>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</si>
  <si>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</si>
  <si>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</si>
  <si>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</si>
  <si>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</si>
  <si>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</si>
  <si>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</si>
  <si>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</si>
  <si>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</si>
  <si>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</si>
  <si>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</si>
  <si>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</si>
  <si>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</si>
  <si>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</si>
  <si>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</si>
  <si>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</si>
  <si>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</si>
  <si>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</si>
  <si>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</si>
  <si>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</si>
  <si>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</si>
  <si>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</si>
  <si>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</si>
  <si>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</si>
  <si>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</si>
  <si>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</si>
  <si>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</si>
  <si>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</si>
  <si>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</si>
  <si>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</si>
  <si>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</si>
  <si>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</si>
  <si>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</si>
  <si>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</si>
  <si>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</si>
  <si>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</si>
  <si>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</si>
  <si>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</si>
  <si>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</si>
  <si>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</si>
  <si>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</si>
  <si>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</si>
  <si>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</si>
  <si>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</si>
  <si>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</si>
  <si>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</si>
  <si>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</si>
  <si>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</si>
  <si>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</si>
  <si>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</si>
  <si>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</si>
  <si>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</si>
  <si>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</si>
  <si>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</si>
  <si>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</si>
  <si>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</si>
  <si>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</si>
  <si>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</si>
  <si>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</si>
  <si>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</si>
  <si>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</si>
  <si>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</si>
  <si>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</si>
  <si>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</si>
  <si>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</si>
  <si>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</si>
  <si>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</si>
  <si>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</si>
  <si>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</si>
  <si>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</si>
  <si>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</si>
  <si>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</si>
  <si>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</si>
  <si>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</si>
  <si>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</si>
  <si>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</si>
  <si>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</si>
  <si>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</si>
  <si>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</si>
  <si>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</si>
  <si>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</si>
  <si>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</si>
  <si>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</si>
  <si>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</si>
  <si>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</si>
  <si>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</si>
  <si>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</si>
  <si>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</si>
  <si>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</si>
  <si>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</si>
  <si>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</si>
  <si>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</si>
  <si>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</si>
  <si>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</si>
  <si>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</si>
  <si>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</si>
  <si>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</si>
  <si>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</si>
  <si>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</si>
  <si>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</si>
  <si>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</si>
  <si>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</si>
  <si>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</si>
  <si>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</si>
  <si>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</si>
  <si>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</si>
  <si>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</si>
  <si>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</si>
  <si>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</si>
  <si>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</si>
  <si>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</si>
  <si>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</si>
  <si>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</si>
  <si>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</si>
  <si>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</si>
  <si>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</si>
  <si>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</si>
  <si>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</si>
  <si>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</si>
  <si>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</si>
  <si>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</si>
  <si>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</si>
  <si>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</si>
  <si>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</si>
  <si>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</si>
  <si>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</si>
  <si>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</si>
  <si>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</si>
  <si>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</si>
  <si>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</si>
  <si>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</si>
  <si>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</si>
  <si>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</si>
  <si>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</si>
  <si>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</si>
  <si>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</si>
  <si>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</si>
  <si>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</si>
  <si>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</si>
  <si>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</si>
  <si>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</si>
  <si>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</si>
  <si>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</si>
  <si>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</si>
  <si>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</si>
  <si>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</si>
  <si>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</si>
  <si>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</si>
  <si>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</si>
  <si>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</si>
  <si>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</si>
  <si>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</si>
  <si>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</si>
  <si>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</si>
  <si>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</si>
  <si>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</si>
  <si>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</si>
  <si>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</si>
  <si>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</si>
  <si>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</si>
  <si>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</si>
  <si>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</si>
  <si>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</si>
  <si>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</si>
  <si>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</si>
  <si>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</si>
  <si>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</si>
  <si>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</si>
  <si>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</si>
  <si>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</si>
  <si>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</si>
  <si>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</si>
  <si>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</si>
  <si>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</si>
  <si>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</si>
  <si>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</si>
  <si>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</si>
  <si>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</si>
  <si>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</si>
  <si>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</si>
  <si>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</si>
  <si>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</si>
  <si>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</si>
  <si>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</si>
  <si>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</si>
  <si>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</si>
  <si>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</si>
  <si>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</si>
  <si>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</si>
  <si>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</si>
  <si>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</si>
  <si>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</si>
  <si>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</si>
  <si>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</si>
  <si>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</si>
  <si>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</si>
  <si>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</si>
  <si>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</si>
  <si>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</si>
  <si>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</si>
  <si>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</si>
  <si>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</si>
  <si>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</si>
  <si>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</si>
  <si>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</si>
  <si>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</si>
  <si>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</si>
  <si>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</si>
  <si>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</si>
  <si>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</si>
  <si>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</si>
  <si>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</si>
  <si>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</si>
  <si>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</si>
  <si>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</si>
  <si>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</si>
  <si>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</si>
  <si>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</si>
  <si>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</si>
  <si>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</si>
  <si>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</si>
  <si>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</si>
  <si>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</si>
  <si>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</si>
  <si>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</si>
  <si>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</si>
  <si>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</si>
  <si>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</si>
  <si>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</si>
  <si>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</si>
  <si>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</si>
  <si>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</si>
  <si>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</si>
  <si>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</si>
  <si>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</si>
  <si>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</si>
  <si>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</si>
  <si>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</si>
  <si>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</si>
  <si>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</si>
  <si>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</si>
  <si>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</si>
  <si>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</si>
  <si>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</si>
  <si>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</si>
  <si>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</si>
  <si>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</si>
  <si>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</si>
  <si>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</si>
  <si>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</si>
  <si>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</si>
  <si>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</si>
  <si>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</si>
  <si>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</si>
  <si>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</si>
  <si>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</si>
  <si>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</si>
  <si>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</si>
  <si>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</si>
  <si>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</si>
  <si>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</si>
  <si>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</si>
  <si>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</si>
  <si>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</si>
  <si>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</si>
  <si>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</si>
  <si>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</si>
  <si>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</si>
  <si>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</si>
  <si>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</si>
  <si>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</si>
  <si>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</si>
  <si>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</si>
  <si>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</si>
  <si>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</si>
  <si>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</si>
  <si>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</si>
  <si>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</si>
  <si>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</si>
  <si>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</si>
  <si>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</si>
  <si>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</si>
  <si>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</si>
  <si>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</si>
  <si>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</si>
  <si>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</si>
  <si>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</si>
  <si>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</si>
  <si>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</si>
  <si>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</si>
  <si>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</si>
  <si>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</si>
  <si>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</si>
  <si>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</si>
  <si>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</si>
  <si>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</si>
  <si>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</si>
  <si>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</si>
  <si>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</si>
  <si>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</si>
  <si>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</si>
  <si>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</si>
  <si>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</si>
  <si>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</si>
  <si>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</si>
  <si>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</si>
  <si>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</si>
  <si>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</si>
  <si>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</si>
  <si>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</si>
  <si>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</si>
  <si>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</si>
  <si>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</si>
  <si>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</si>
  <si>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</si>
  <si>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</si>
  <si>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</si>
  <si>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</si>
  <si>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</si>
  <si>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</si>
  <si>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</si>
  <si>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</si>
  <si>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</si>
  <si>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</si>
  <si>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</si>
  <si>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</si>
  <si>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</si>
  <si>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</si>
  <si>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</si>
  <si>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</si>
  <si>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</si>
  <si>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</si>
  <si>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</si>
  <si>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</si>
  <si>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</si>
  <si>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</si>
  <si>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</si>
  <si>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</si>
  <si>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</si>
  <si>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</si>
  <si>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</si>
  <si>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</si>
  <si>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</si>
  <si>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</si>
  <si>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</si>
  <si>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</si>
  <si>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</si>
  <si>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</si>
  <si>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</si>
  <si>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</si>
  <si>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</si>
  <si>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</si>
  <si>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</si>
  <si>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</si>
  <si>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</si>
  <si>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</si>
  <si>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</si>
  <si>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</si>
  <si>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</si>
  <si>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</si>
  <si>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</si>
  <si>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</si>
  <si>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</si>
  <si>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</si>
  <si>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</si>
  <si>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</si>
  <si>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</si>
  <si>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</si>
  <si>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</si>
  <si>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</si>
  <si>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</si>
  <si>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</si>
  <si>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</si>
  <si>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</si>
  <si>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</si>
  <si>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</si>
  <si>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</si>
  <si>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</si>
  <si>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</si>
  <si>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</si>
  <si>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</si>
  <si>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</si>
  <si>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</si>
  <si>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</si>
  <si>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</si>
  <si>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</si>
  <si>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</si>
  <si>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</si>
  <si>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</si>
  <si>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</si>
  <si>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</si>
  <si>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</si>
  <si>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</si>
  <si>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</si>
  <si>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</si>
  <si>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</si>
  <si>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</si>
  <si>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</si>
  <si>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</si>
  <si>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</si>
  <si>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</si>
  <si>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</si>
  <si>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</si>
  <si>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</si>
  <si>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</si>
  <si>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</si>
  <si>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</si>
  <si>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</si>
  <si>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</si>
  <si>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</si>
  <si>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</si>
  <si>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</si>
  <si>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</si>
  <si>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</si>
  <si>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</si>
  <si>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</si>
  <si>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</si>
  <si>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</si>
  <si>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</si>
  <si>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</si>
  <si>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</si>
  <si>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</si>
  <si>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</si>
  <si>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</si>
  <si>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</si>
  <si>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</si>
  <si>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</si>
  <si>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</si>
  <si>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</si>
  <si>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</si>
  <si>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</si>
  <si>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</si>
  <si>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</si>
  <si>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</si>
  <si>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</si>
  <si>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</si>
  <si>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</si>
  <si>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</si>
  <si>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</si>
  <si>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</si>
  <si>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</si>
  <si>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</si>
  <si>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</si>
  <si>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</si>
  <si>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</si>
  <si>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</si>
  <si>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</si>
  <si>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</si>
  <si>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</si>
  <si>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</si>
  <si>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</si>
  <si>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</si>
  <si>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</si>
  <si>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</si>
  <si>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</si>
  <si>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</si>
  <si>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</si>
  <si>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</si>
  <si>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</si>
  <si>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</si>
  <si>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</si>
  <si>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</si>
  <si>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</si>
  <si>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</si>
  <si>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</si>
  <si>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</si>
  <si>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</si>
  <si>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</si>
  <si>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</si>
  <si>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</si>
  <si>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</si>
  <si>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</si>
  <si>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</si>
  <si>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</si>
  <si>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</si>
  <si>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</si>
  <si>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</si>
  <si>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</si>
  <si>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</si>
  <si>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</si>
  <si>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</si>
  <si>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</si>
  <si>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</si>
  <si>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</si>
  <si>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</si>
  <si>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</si>
  <si>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</si>
  <si>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</si>
  <si>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</si>
  <si>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</si>
  <si>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</si>
  <si>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</si>
  <si>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</si>
  <si>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</si>
  <si>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</si>
  <si>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</si>
  <si>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</si>
  <si>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</si>
  <si>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</si>
  <si>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</si>
  <si>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</si>
  <si>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</si>
  <si>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</si>
  <si>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</si>
  <si>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</si>
  <si>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</si>
  <si>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</si>
  <si>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</si>
  <si>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</si>
  <si>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</si>
  <si>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</si>
  <si>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</si>
  <si>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</si>
  <si>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</si>
  <si>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</si>
  <si>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</si>
  <si>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</si>
  <si>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</si>
  <si>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</si>
  <si>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</si>
  <si>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</si>
  <si>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</si>
  <si>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</si>
  <si>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</si>
  <si>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</si>
  <si>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</si>
  <si>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</si>
  <si>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</si>
  <si>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</si>
  <si>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</si>
  <si>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</si>
  <si>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</si>
  <si>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</si>
  <si>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</si>
  <si>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</si>
  <si>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</si>
  <si>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</si>
  <si>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</si>
  <si>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</si>
  <si>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</si>
  <si>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</si>
  <si>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</si>
  <si>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</si>
  <si>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</si>
  <si>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</si>
  <si>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</si>
  <si>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</si>
  <si>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</si>
  <si>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</si>
  <si>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</si>
  <si>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</si>
  <si>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</si>
  <si>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</si>
  <si>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</si>
  <si>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</si>
  <si>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</si>
  <si>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</si>
  <si>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</si>
  <si>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</si>
  <si>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</si>
  <si>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</si>
  <si>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</si>
  <si>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</si>
  <si>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</si>
  <si>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</si>
  <si>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</si>
  <si>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</si>
  <si>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</si>
  <si>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</si>
  <si>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</si>
  <si>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</si>
  <si>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</si>
  <si>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</si>
  <si>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</si>
  <si>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</si>
  <si>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</si>
  <si>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</si>
  <si>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</si>
  <si>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</si>
  <si>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</si>
  <si>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</si>
  <si>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</si>
  <si>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</si>
  <si>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</si>
  <si>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</si>
  <si>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</si>
  <si>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</si>
  <si>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</si>
  <si>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</si>
  <si>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</si>
  <si>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</si>
  <si>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</si>
  <si>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</si>
  <si>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</si>
  <si>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</si>
  <si>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</si>
  <si>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</si>
  <si>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</si>
  <si>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</si>
  <si>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</si>
  <si>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</si>
  <si>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</si>
  <si>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</si>
  <si>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</si>
  <si>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</si>
  <si>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</si>
  <si>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</si>
  <si>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</si>
  <si>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</si>
  <si>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</si>
  <si>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</si>
  <si>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</si>
  <si>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</si>
  <si>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</si>
  <si>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</si>
  <si>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</si>
  <si>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</si>
  <si>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</si>
  <si>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</si>
  <si>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</si>
  <si>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</si>
  <si>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</si>
  <si>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</si>
  <si>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</si>
  <si>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</si>
  <si>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</si>
  <si>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</si>
  <si>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</si>
  <si>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</si>
  <si>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</si>
  <si>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</si>
  <si>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</si>
  <si>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</si>
  <si>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</si>
  <si>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</si>
  <si>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</si>
  <si>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</si>
  <si>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</si>
  <si>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</si>
  <si>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</si>
  <si>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</si>
  <si>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</si>
  <si>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</si>
  <si>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</si>
  <si>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</si>
  <si>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</si>
  <si>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</si>
  <si>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</si>
  <si>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</si>
  <si>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</si>
  <si>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</si>
  <si>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</si>
  <si>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</si>
  <si>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</si>
  <si>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</si>
  <si>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</si>
  <si>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</si>
  <si>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</si>
  <si>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</si>
  <si>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</si>
  <si>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</si>
  <si>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</si>
  <si>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</si>
  <si>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</si>
  <si>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</si>
  <si>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</si>
  <si>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</si>
  <si>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</si>
  <si>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</si>
  <si>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</si>
  <si>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</si>
  <si>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</si>
  <si>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</si>
  <si>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</si>
  <si>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</si>
  <si>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</si>
  <si>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</si>
  <si>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</si>
  <si>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</si>
  <si>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</si>
  <si>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</si>
  <si>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</si>
  <si>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</si>
  <si>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</si>
  <si>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</si>
  <si>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</si>
  <si>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</si>
  <si>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</si>
  <si>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</si>
  <si>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</si>
  <si>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</si>
  <si>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</si>
  <si>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</si>
  <si>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</si>
  <si>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</si>
  <si>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</si>
  <si>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</si>
  <si>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</si>
  <si>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</si>
  <si>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</si>
  <si>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</si>
  <si>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</si>
  <si>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</si>
  <si>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</si>
  <si>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</si>
  <si>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</si>
  <si>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</si>
  <si>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</si>
  <si>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</si>
  <si>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</si>
  <si>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</si>
  <si>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</si>
  <si>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</si>
  <si>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</si>
  <si>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</si>
  <si>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</si>
  <si>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</si>
  <si>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</si>
  <si>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</si>
  <si>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</si>
  <si>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</si>
  <si>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</si>
  <si>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</si>
  <si>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</si>
  <si>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</si>
  <si>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</si>
  <si>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</si>
  <si>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</si>
  <si>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</si>
  <si>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</si>
  <si>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</si>
  <si>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</si>
  <si>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</si>
  <si>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</si>
  <si>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</si>
  <si>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</si>
  <si>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</si>
  <si>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</si>
  <si>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</si>
  <si>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</si>
  <si>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</si>
  <si>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</si>
  <si>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</si>
  <si>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</si>
  <si>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</si>
  <si>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</si>
  <si>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</si>
  <si>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</si>
  <si>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</si>
  <si>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</si>
  <si>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</si>
  <si>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</si>
  <si>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</si>
  <si>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</si>
  <si>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</si>
  <si>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</si>
  <si>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</si>
  <si>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</si>
  <si>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</si>
  <si>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</si>
  <si>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</si>
  <si>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</si>
  <si>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</si>
  <si>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</si>
  <si>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</si>
  <si>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</si>
  <si>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</si>
  <si>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</si>
  <si>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</si>
  <si>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</si>
  <si>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</si>
  <si>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</si>
  <si>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</si>
  <si>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</si>
  <si>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</si>
  <si>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</si>
  <si>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</si>
  <si>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</si>
  <si>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</si>
  <si>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</si>
  <si>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</si>
  <si>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</si>
  <si>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</si>
  <si>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</si>
  <si>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</si>
  <si>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</si>
  <si>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</si>
  <si>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</si>
  <si>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</si>
  <si>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</si>
  <si>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</si>
  <si>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</si>
  <si>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</si>
  <si>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</si>
  <si>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</si>
  <si>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</si>
  <si>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</si>
  <si>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</si>
  <si>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</si>
  <si>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</si>
  <si>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</si>
  <si>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</si>
  <si>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</si>
  <si>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</si>
  <si>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</si>
  <si>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</si>
  <si>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</si>
  <si>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</si>
  <si>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</si>
  <si>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</si>
  <si>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</si>
  <si>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</si>
  <si>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</si>
  <si>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</si>
  <si>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</si>
  <si>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</si>
  <si>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</si>
  <si>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</si>
  <si>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</si>
  <si>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</si>
  <si>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</si>
  <si>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</si>
  <si>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</si>
  <si>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</si>
  <si>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</si>
  <si>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</si>
  <si>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</si>
  <si>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</si>
  <si>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</si>
  <si>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</si>
  <si>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</si>
  <si>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</si>
  <si>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</si>
  <si>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</si>
  <si>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</si>
  <si>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</si>
  <si>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</si>
  <si>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</si>
  <si>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</si>
  <si>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</si>
  <si>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</si>
  <si>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</si>
  <si>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</si>
  <si>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</si>
  <si>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</si>
  <si>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</si>
  <si>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</si>
  <si>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</si>
  <si>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</si>
  <si>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</si>
  <si>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</si>
  <si>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</si>
  <si>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</si>
  <si>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</si>
  <si>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</si>
  <si>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</si>
  <si>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</si>
  <si>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</si>
  <si>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</si>
  <si>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</si>
  <si>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</si>
  <si>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</si>
  <si>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</si>
  <si>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</si>
  <si>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</si>
  <si>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</si>
  <si>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</si>
  <si>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</si>
  <si>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</si>
  <si>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</si>
  <si>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</si>
  <si>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</si>
  <si>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</si>
  <si>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</si>
  <si>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</si>
  <si>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</si>
  <si>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</si>
  <si>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</si>
  <si>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</si>
  <si>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</si>
  <si>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</si>
  <si>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</si>
  <si>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</si>
  <si>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</si>
  <si>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</si>
  <si>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</si>
  <si>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</si>
  <si>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</si>
  <si>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</si>
  <si>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</si>
  <si>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</si>
  <si>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</si>
  <si>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</si>
  <si>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</si>
  <si>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</si>
  <si>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</si>
  <si>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</si>
  <si>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</si>
  <si>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</si>
  <si>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</si>
  <si>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</si>
  <si>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</si>
  <si>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</si>
  <si>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</si>
  <si>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</si>
  <si>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</si>
  <si>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</si>
  <si>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</si>
  <si>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</si>
  <si>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</si>
  <si>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</si>
  <si>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</si>
  <si>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</si>
  <si>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</si>
  <si>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</si>
  <si>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</si>
  <si>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</si>
  <si>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</si>
  <si>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</si>
  <si>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</si>
  <si>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</si>
  <si>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</si>
  <si>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</si>
  <si>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</si>
  <si>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</si>
  <si>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</si>
  <si>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</si>
  <si>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</si>
  <si>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</si>
  <si>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</si>
  <si>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</si>
  <si>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</si>
  <si>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</si>
  <si>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</si>
  <si>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</si>
  <si>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</si>
  <si>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</si>
  <si>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</si>
  <si>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</si>
  <si>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</si>
  <si>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</si>
  <si>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</si>
  <si>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</si>
  <si>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</si>
  <si>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</si>
  <si>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</si>
  <si>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</si>
  <si>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</si>
  <si>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</si>
  <si>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</si>
  <si>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</si>
  <si>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</si>
  <si>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</si>
  <si>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</si>
  <si>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</si>
  <si>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</si>
  <si>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</si>
  <si>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</si>
  <si>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</si>
  <si>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</si>
  <si>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</si>
  <si>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</si>
  <si>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</si>
  <si>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</si>
  <si>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</si>
  <si>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</si>
  <si>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</si>
  <si>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</si>
  <si>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</si>
  <si>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</si>
  <si>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</si>
  <si>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</si>
  <si>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</si>
  <si>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</si>
  <si>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</si>
  <si>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</si>
  <si>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</si>
  <si>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</si>
  <si>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</si>
  <si>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</si>
  <si>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</si>
  <si>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</si>
  <si>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</si>
  <si>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</si>
  <si>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</si>
  <si>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</si>
  <si>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</si>
  <si>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</si>
  <si>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</si>
  <si>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</si>
  <si>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</si>
  <si>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</si>
  <si>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</si>
  <si>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</si>
  <si>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</si>
  <si>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</si>
  <si>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</si>
  <si>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</si>
  <si>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</si>
  <si>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</si>
  <si>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</si>
  <si>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</si>
  <si>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</si>
  <si>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</si>
  <si>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</si>
  <si>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</si>
  <si>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</si>
  <si>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</si>
  <si>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</si>
  <si>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</si>
  <si>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</si>
  <si>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</si>
  <si>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</si>
  <si>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</si>
  <si>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</si>
  <si>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</si>
  <si>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</si>
  <si>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</si>
  <si>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</si>
  <si>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</si>
  <si>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</si>
  <si>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</si>
  <si>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</si>
  <si>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</si>
  <si>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</si>
  <si>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</si>
  <si>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</si>
  <si>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</si>
  <si>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</si>
  <si>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</si>
  <si>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</si>
  <si>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</si>
  <si>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</si>
  <si>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</si>
  <si>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</si>
  <si>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</si>
  <si>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</si>
  <si>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</si>
  <si>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</si>
  <si>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</si>
  <si>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</si>
  <si>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</si>
  <si>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</si>
  <si>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</si>
  <si>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</si>
  <si>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</si>
  <si>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</si>
  <si>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</si>
  <si>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</si>
  <si>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</si>
  <si>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</si>
  <si>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</si>
  <si>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</si>
  <si>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</si>
  <si>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</si>
  <si>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</si>
  <si>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</si>
  <si>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</si>
  <si>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</si>
  <si>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</si>
  <si>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</si>
  <si>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</si>
  <si>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</si>
  <si>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</si>
  <si>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</si>
  <si>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</si>
  <si>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</si>
  <si>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</si>
  <si>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</si>
  <si>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</si>
  <si>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</si>
  <si>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</si>
  <si>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</si>
  <si>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</si>
  <si>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</si>
  <si>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</si>
  <si>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</si>
  <si>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</si>
  <si>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</si>
  <si>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</si>
  <si>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</si>
  <si>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</si>
  <si>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</si>
  <si>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</si>
  <si>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</si>
  <si>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</si>
  <si>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</si>
  <si>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</si>
  <si>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</si>
  <si>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</si>
  <si>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</si>
  <si>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</si>
  <si>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</si>
  <si>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</si>
  <si>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</si>
  <si>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</si>
  <si>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</si>
  <si>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</si>
  <si>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</si>
  <si>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</si>
  <si>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</si>
  <si>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</si>
  <si>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</si>
  <si>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</si>
  <si>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</si>
  <si>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</si>
  <si>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</si>
  <si>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</si>
  <si>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</si>
  <si>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</si>
  <si>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</si>
  <si>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</si>
  <si>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</si>
  <si>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</si>
  <si>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</si>
  <si>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</si>
  <si>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</si>
  <si>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</si>
  <si>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</si>
  <si>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</si>
  <si>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</si>
  <si>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</si>
  <si>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</si>
  <si>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</si>
  <si>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</si>
  <si>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</si>
  <si>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</si>
  <si>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</si>
  <si>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</si>
  <si>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</si>
  <si>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</si>
  <si>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</si>
  <si>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</si>
  <si>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</si>
  <si>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</si>
  <si>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</si>
  <si>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</si>
  <si>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</si>
  <si>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</si>
  <si>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</si>
  <si>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</si>
  <si>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</si>
  <si>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</si>
  <si>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</si>
  <si>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</si>
  <si>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</si>
  <si>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</si>
  <si>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</si>
  <si>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</si>
  <si>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</si>
  <si>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</si>
  <si>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</si>
  <si>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</si>
  <si>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</si>
  <si>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</si>
  <si>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</si>
  <si>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</si>
  <si>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</si>
  <si>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</si>
  <si>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</si>
  <si>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</si>
  <si>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</si>
  <si>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</si>
  <si>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</si>
  <si>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</si>
  <si>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</si>
  <si>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</si>
  <si>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</si>
  <si>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</si>
  <si>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</si>
  <si>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</si>
  <si>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</si>
  <si>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</si>
  <si>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</si>
  <si>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</si>
  <si>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</si>
  <si>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</si>
  <si>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</si>
  <si>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</si>
  <si>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</si>
  <si>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</si>
  <si>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</si>
  <si>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</si>
  <si>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</si>
  <si>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</si>
  <si>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</si>
  <si>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</si>
  <si>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</si>
  <si>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</si>
  <si>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</si>
  <si>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</si>
  <si>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</si>
  <si>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</si>
  <si>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</si>
  <si>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</si>
  <si>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</si>
  <si>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</si>
  <si>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</si>
  <si>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</si>
  <si>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</si>
  <si>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</si>
  <si>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</si>
  <si>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</si>
  <si>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</si>
  <si>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</si>
  <si>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</si>
  <si>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</si>
  <si>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</si>
  <si>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</si>
  <si>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</si>
  <si>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</si>
  <si>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</si>
  <si>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</si>
  <si>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</si>
  <si>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</si>
  <si>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</si>
  <si>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</si>
  <si>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</si>
  <si>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</si>
  <si>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</si>
  <si>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</si>
  <si>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</si>
  <si>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</si>
  <si>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</si>
  <si>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</si>
  <si>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</si>
  <si>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</si>
  <si>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</si>
  <si>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</si>
  <si>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</si>
  <si>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</si>
  <si>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</si>
  <si>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</si>
  <si>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</si>
  <si>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</si>
  <si>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</si>
  <si>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</si>
  <si>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</si>
  <si>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</si>
  <si>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</si>
  <si>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</si>
  <si>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</si>
  <si>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</si>
  <si>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</si>
  <si>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</si>
  <si>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</si>
  <si>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</si>
  <si>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</si>
  <si>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</si>
  <si>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</si>
  <si>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</si>
  <si>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</si>
  <si>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</si>
  <si>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</si>
  <si>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</si>
  <si>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</si>
  <si>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</si>
  <si>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</si>
  <si>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</si>
  <si>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</si>
  <si>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</si>
  <si>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</si>
  <si>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</si>
  <si>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</si>
  <si>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</si>
  <si>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</si>
  <si>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</si>
  <si>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</si>
  <si>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</si>
  <si>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</si>
  <si>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</si>
  <si>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</si>
  <si>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</si>
  <si>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</si>
  <si>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</si>
  <si>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</si>
  <si>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</si>
  <si>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</si>
  <si>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</si>
  <si>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</si>
  <si>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</si>
  <si>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</si>
  <si>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</si>
  <si>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</si>
  <si>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</si>
  <si>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</si>
  <si>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</si>
  <si>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</si>
  <si>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</si>
  <si>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</si>
  <si>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</si>
  <si>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</si>
  <si>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</si>
  <si>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</si>
  <si>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</si>
  <si>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</si>
  <si>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</si>
  <si>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</si>
  <si>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</si>
  <si>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</si>
  <si>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</si>
  <si>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</si>
  <si>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</si>
  <si>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</si>
  <si>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</si>
  <si>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</si>
  <si>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</si>
  <si>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</si>
  <si>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</si>
  <si>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</si>
  <si>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</si>
  <si>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</si>
  <si>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</si>
  <si>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</si>
  <si>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</si>
  <si>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</si>
  <si>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</si>
  <si>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</si>
  <si>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</si>
  <si>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</si>
  <si>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</si>
  <si>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</si>
  <si>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</si>
  <si>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</si>
  <si>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</si>
  <si>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</si>
  <si>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</si>
  <si>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</si>
  <si>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</si>
  <si>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</si>
  <si>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</si>
  <si>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</si>
  <si>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</si>
  <si>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</si>
  <si>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</si>
  <si>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</si>
  <si>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</si>
  <si>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</si>
  <si>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</si>
  <si>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</si>
  <si>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</si>
  <si>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</si>
  <si>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</si>
  <si>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</si>
  <si>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</si>
  <si>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</si>
  <si>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</si>
  <si>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</si>
  <si>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</si>
  <si>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</si>
  <si>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</si>
  <si>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</si>
  <si>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</si>
  <si>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</si>
  <si>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</si>
  <si>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</si>
  <si>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</si>
  <si>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</si>
  <si>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</si>
  <si>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</si>
  <si>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</si>
  <si>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</si>
  <si>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</si>
  <si>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</si>
  <si>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</si>
  <si>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</si>
  <si>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</si>
  <si>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</si>
  <si>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</si>
  <si>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</si>
  <si>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</si>
  <si>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</si>
  <si>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</si>
  <si>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</si>
  <si>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</si>
  <si>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</si>
  <si>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</si>
  <si>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</si>
  <si>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</si>
  <si>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</si>
  <si>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</si>
  <si>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</si>
  <si>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</si>
  <si>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</si>
  <si>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</si>
  <si>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</si>
  <si>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</si>
  <si>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</si>
  <si>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</si>
  <si>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</si>
  <si>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</si>
  <si>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</si>
  <si>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</si>
  <si>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</si>
  <si>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</si>
  <si>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</si>
  <si>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</si>
  <si>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</si>
  <si>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</si>
  <si>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</si>
  <si>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</si>
  <si>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</si>
  <si>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</si>
  <si>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</si>
  <si>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</si>
  <si>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</si>
  <si>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</si>
  <si>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</si>
  <si>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</si>
  <si>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</si>
  <si>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</si>
  <si>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</si>
  <si>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</si>
  <si>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</si>
  <si>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</si>
  <si>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</si>
  <si>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</si>
  <si>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</si>
  <si>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</si>
  <si>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</si>
  <si>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</si>
  <si>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</si>
  <si>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</si>
  <si>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</si>
  <si>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</si>
  <si>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</si>
  <si>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</si>
  <si>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</si>
  <si>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</si>
  <si>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</si>
  <si>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</si>
  <si>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</si>
  <si>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</si>
  <si>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</si>
  <si>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</si>
  <si>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</si>
  <si>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</si>
  <si>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</si>
  <si>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</si>
  <si>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</si>
  <si>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</si>
  <si>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</si>
  <si>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</si>
  <si>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</si>
  <si>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</si>
  <si>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</si>
  <si>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</si>
  <si>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</si>
  <si>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</si>
  <si>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</si>
  <si>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</si>
  <si>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</si>
  <si>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</si>
  <si>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</si>
  <si>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</si>
  <si>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</si>
  <si>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</si>
  <si>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</si>
  <si>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</si>
  <si>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</si>
  <si>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</si>
  <si>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</si>
  <si>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</si>
  <si>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</si>
  <si>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</si>
  <si>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</si>
  <si>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</si>
  <si>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</si>
  <si>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</si>
  <si>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</si>
  <si>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</si>
  <si>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</si>
  <si>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</si>
  <si>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</si>
  <si>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</si>
  <si>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</si>
  <si>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</si>
  <si>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</si>
  <si>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</si>
  <si>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</si>
  <si>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</si>
  <si>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</si>
  <si>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</si>
  <si>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</si>
  <si>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</si>
  <si>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</si>
  <si>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</si>
  <si>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</si>
  <si>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</si>
  <si>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</si>
  <si>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</si>
  <si>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</si>
  <si>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</si>
  <si>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</si>
  <si>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</si>
  <si>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</si>
  <si>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</si>
  <si>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</si>
  <si>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</si>
  <si>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</si>
  <si>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</si>
  <si>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</si>
  <si>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</si>
  <si>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</si>
  <si>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</si>
  <si>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</si>
  <si>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</si>
  <si>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</si>
  <si>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</si>
  <si>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</si>
  <si>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</si>
  <si>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</si>
  <si>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</si>
  <si>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</si>
  <si>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</si>
  <si>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</si>
  <si>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</si>
  <si>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</si>
  <si>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</si>
  <si>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</si>
  <si>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</si>
  <si>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</si>
  <si>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</si>
  <si>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</si>
  <si>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</si>
  <si>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</si>
  <si>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</si>
  <si>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</si>
  <si>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</si>
  <si>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</si>
  <si>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</si>
  <si>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</si>
  <si>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</si>
  <si>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</si>
  <si>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</si>
  <si>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</si>
  <si>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</si>
  <si>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</si>
  <si>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</si>
  <si>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</si>
  <si>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</si>
  <si>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</si>
  <si>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</si>
  <si>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</si>
  <si>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</si>
  <si>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</si>
  <si>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</si>
  <si>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</si>
  <si>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</si>
  <si>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</si>
  <si>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</si>
  <si>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</si>
  <si>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</si>
  <si>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</si>
  <si>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</si>
  <si>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</si>
  <si>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</si>
  <si>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</si>
  <si>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</si>
  <si>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</si>
  <si>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</si>
  <si>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</si>
  <si>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</si>
  <si>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</si>
  <si>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</si>
  <si>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</si>
  <si>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</si>
  <si>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</si>
  <si>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</si>
  <si>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</si>
  <si>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</si>
  <si>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</si>
  <si>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</si>
  <si>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</si>
  <si>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</si>
  <si>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</si>
  <si>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</si>
  <si>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</si>
  <si>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</si>
  <si>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</si>
  <si>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</si>
  <si>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</si>
  <si>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</si>
  <si>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</si>
  <si>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</si>
  <si>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</si>
  <si>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</si>
  <si>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</si>
  <si>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</si>
  <si>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</si>
  <si>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</si>
  <si>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</si>
  <si>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</si>
  <si>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</si>
  <si>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</si>
  <si>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</si>
  <si>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</si>
  <si>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</si>
  <si>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</si>
  <si>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</si>
  <si>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</si>
  <si>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</si>
  <si>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</si>
  <si>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</si>
  <si>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</si>
  <si>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</si>
  <si>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</si>
  <si>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</si>
  <si>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</si>
  <si>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</si>
  <si>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</si>
  <si>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</si>
  <si>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</si>
  <si>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</si>
  <si>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</si>
  <si>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</si>
  <si>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</si>
  <si>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</si>
  <si>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</si>
  <si>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</si>
  <si>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</si>
  <si>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</si>
  <si>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</si>
  <si>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</si>
  <si>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</si>
  <si>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</si>
  <si>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</si>
  <si>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</si>
  <si>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</si>
  <si>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</si>
  <si>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</si>
  <si>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</si>
  <si>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</si>
  <si>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</si>
  <si>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</si>
  <si>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</si>
  <si>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</si>
  <si>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</si>
  <si>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</si>
  <si>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</si>
  <si>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</si>
  <si>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</si>
  <si>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</si>
  <si>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</si>
  <si>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</si>
  <si>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</si>
  <si>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</si>
  <si>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</si>
  <si>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</si>
  <si>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</si>
  <si>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</si>
  <si>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</si>
  <si>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</si>
  <si>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</si>
  <si>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</si>
  <si>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</si>
  <si>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</si>
  <si>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</si>
  <si>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</si>
  <si>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</si>
  <si>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</si>
  <si>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</si>
  <si>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</si>
  <si>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</si>
  <si>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</si>
  <si>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</si>
  <si>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</si>
  <si>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</si>
  <si>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</si>
  <si>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</si>
  <si>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</si>
  <si>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</si>
  <si>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</si>
  <si>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</si>
  <si>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</si>
  <si>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</si>
  <si>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</si>
  <si>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</si>
  <si>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</si>
  <si>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</si>
  <si>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</si>
  <si>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</si>
  <si>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</si>
  <si>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</si>
  <si>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</si>
  <si>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</si>
  <si>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</si>
  <si>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</si>
  <si>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</si>
  <si>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</si>
  <si>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</si>
  <si>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</si>
  <si>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</si>
  <si>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</si>
  <si>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</si>
  <si>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</si>
  <si>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</si>
  <si>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</si>
  <si>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</si>
  <si>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</si>
  <si>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</si>
  <si>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</si>
  <si>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</si>
  <si>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</si>
  <si>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</si>
  <si>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</si>
  <si>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</si>
  <si>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</si>
  <si>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</si>
  <si>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</si>
  <si>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</si>
  <si>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</si>
  <si>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</si>
  <si>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</si>
  <si>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</si>
  <si>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</si>
  <si>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</si>
  <si>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</si>
  <si>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</si>
  <si>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</si>
  <si>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</si>
  <si>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</si>
  <si>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</si>
  <si>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</si>
  <si>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</si>
  <si>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</si>
  <si>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</si>
  <si>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</si>
  <si>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</si>
  <si>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</si>
  <si>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</si>
  <si>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</si>
  <si>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</si>
  <si>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</si>
  <si>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</si>
  <si>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</si>
  <si>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</si>
  <si>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</si>
  <si>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</si>
  <si>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</si>
  <si>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</si>
  <si>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</si>
  <si>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</si>
  <si>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</si>
  <si>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</si>
  <si>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</si>
  <si>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</si>
  <si>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</si>
  <si>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</si>
  <si>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</si>
  <si>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</si>
  <si>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</si>
  <si>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</si>
  <si>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</si>
  <si>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</si>
  <si>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</si>
  <si>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</si>
  <si>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</si>
  <si>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</si>
  <si>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</si>
  <si>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</si>
  <si>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</si>
  <si>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</si>
  <si>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</si>
  <si>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</si>
  <si>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</si>
  <si>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</si>
  <si>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</si>
  <si>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</si>
  <si>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</si>
  <si>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</si>
  <si>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</si>
  <si>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</si>
  <si>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</si>
  <si>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</si>
  <si>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</si>
  <si>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</si>
  <si>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</si>
  <si>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</si>
  <si>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</si>
  <si>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</si>
  <si>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</si>
  <si>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</si>
  <si>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</si>
  <si>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</si>
  <si>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</si>
  <si>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</si>
  <si>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</si>
  <si>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</si>
  <si>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</si>
  <si>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</si>
  <si>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</si>
  <si>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</si>
  <si>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</si>
  <si>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</si>
  <si>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</si>
  <si>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</si>
  <si>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</si>
  <si>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</si>
  <si>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</si>
  <si>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</si>
  <si>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</si>
  <si>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</si>
  <si>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</si>
  <si>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</si>
  <si>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</si>
  <si>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</si>
  <si>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</si>
  <si>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</si>
  <si>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</si>
  <si>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</si>
  <si>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</si>
  <si>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</si>
  <si>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</si>
  <si>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</si>
  <si>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</si>
  <si>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</si>
  <si>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</si>
  <si>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</si>
  <si>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</si>
  <si>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</si>
  <si>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</si>
  <si>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</si>
  <si>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</si>
  <si>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</si>
  <si>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</si>
  <si>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</si>
  <si>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</si>
  <si>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</si>
  <si>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</si>
  <si>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</si>
  <si>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</si>
  <si>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</si>
  <si>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</si>
  <si>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</si>
  <si>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</si>
  <si>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</si>
  <si>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</si>
  <si>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</si>
  <si>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</si>
  <si>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</si>
  <si>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</si>
  <si>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</si>
  <si>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</si>
  <si>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</si>
  <si>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</si>
  <si>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</si>
  <si>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</si>
  <si>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</si>
  <si>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</si>
  <si>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</si>
  <si>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</si>
  <si>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</si>
  <si>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</si>
  <si>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</si>
  <si>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</si>
  <si>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</si>
  <si>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</si>
  <si>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</si>
  <si>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</si>
  <si>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</si>
  <si>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</si>
  <si>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</si>
  <si>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</si>
  <si>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</si>
  <si>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</si>
  <si>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</si>
  <si>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</si>
  <si>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</si>
  <si>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</si>
  <si>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</si>
  <si>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</si>
  <si>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</si>
  <si>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</si>
  <si>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</si>
  <si>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</si>
  <si>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</si>
  <si>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</si>
  <si>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</si>
  <si>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</si>
  <si>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</si>
  <si>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</si>
  <si>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</si>
  <si>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</si>
  <si>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</si>
  <si>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</si>
  <si>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</si>
  <si>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</si>
  <si>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</si>
  <si>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</si>
  <si>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</si>
  <si>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</si>
  <si>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</si>
  <si>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</si>
  <si>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</si>
  <si>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</si>
  <si>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</si>
  <si>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</si>
  <si>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</si>
  <si>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</si>
  <si>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</si>
  <si>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</si>
  <si>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</si>
  <si>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</si>
  <si>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</si>
  <si>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</si>
  <si>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</si>
  <si>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</si>
  <si>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</si>
  <si>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</si>
  <si>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</si>
  <si>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</si>
  <si>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</si>
  <si>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</si>
  <si>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</si>
  <si>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</si>
  <si>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</si>
  <si>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</si>
  <si>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</si>
  <si>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</si>
  <si>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</si>
  <si>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</si>
  <si>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</si>
  <si>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</si>
  <si>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</si>
  <si>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</si>
  <si>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</si>
  <si>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</si>
  <si>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</si>
  <si>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</si>
  <si>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</si>
  <si>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</si>
  <si>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</si>
  <si>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</si>
  <si>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</si>
  <si>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</si>
  <si>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</si>
  <si>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</si>
  <si>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</si>
  <si>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</si>
  <si>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</si>
  <si>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</si>
  <si>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</si>
  <si>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</si>
  <si>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</si>
  <si>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</si>
  <si>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</si>
  <si>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</si>
  <si>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</si>
  <si>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</si>
  <si>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</si>
  <si>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</si>
  <si>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</si>
  <si>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</si>
  <si>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</si>
  <si>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</si>
  <si>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</si>
  <si>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</si>
  <si>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</si>
  <si>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</si>
  <si>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</si>
  <si>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</si>
  <si>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</si>
  <si>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</si>
  <si>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</si>
  <si>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</si>
  <si>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</si>
  <si>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</si>
  <si>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</si>
  <si>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</si>
  <si>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</si>
  <si>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</si>
  <si>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</si>
  <si>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</si>
  <si>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</si>
  <si>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</si>
  <si>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</si>
  <si>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</si>
  <si>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</si>
  <si>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</si>
  <si>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</si>
  <si>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</si>
  <si>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</si>
  <si>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</si>
  <si>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</si>
  <si>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</si>
  <si>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</si>
  <si>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</si>
  <si>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</si>
  <si>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</si>
  <si>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</si>
  <si>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</si>
  <si>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</si>
  <si>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</si>
  <si>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</si>
  <si>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</si>
  <si>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</si>
  <si>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</si>
  <si>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</si>
  <si>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</si>
  <si>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</si>
  <si>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</si>
  <si>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</si>
  <si>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</si>
  <si>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</si>
  <si>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</si>
  <si>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</si>
  <si>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</si>
  <si>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</si>
  <si>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</si>
  <si>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</si>
  <si>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</si>
  <si>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</si>
  <si>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</si>
  <si>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</si>
  <si>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</si>
  <si>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</si>
  <si>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</si>
  <si>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</si>
  <si>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</si>
  <si>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</si>
  <si>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</si>
  <si>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</si>
  <si>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</si>
  <si>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</si>
  <si>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</si>
  <si>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</si>
  <si>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</si>
  <si>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</si>
  <si>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</si>
  <si>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</si>
  <si>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</si>
  <si>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</si>
  <si>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</si>
  <si>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</si>
  <si>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</si>
  <si>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</si>
  <si>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</si>
  <si>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</si>
  <si>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</si>
  <si>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</si>
  <si>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</si>
  <si>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</si>
  <si>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</si>
  <si>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</si>
  <si>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</si>
  <si>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</si>
  <si>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</si>
  <si>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</si>
  <si>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</si>
  <si>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</si>
  <si>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</si>
  <si>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</si>
  <si>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</si>
  <si>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</si>
  <si>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</si>
  <si>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</si>
  <si>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</si>
  <si>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</si>
  <si>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</si>
  <si>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</si>
  <si>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</si>
  <si>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</si>
  <si>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</si>
  <si>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</si>
  <si>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</si>
  <si>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</si>
  <si>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</si>
  <si>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</si>
  <si>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</si>
  <si>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</si>
  <si>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</si>
  <si>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</si>
  <si>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</si>
  <si>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</si>
  <si>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</si>
  <si>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</si>
  <si>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</si>
  <si>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</si>
  <si>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</si>
  <si>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</si>
  <si>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</si>
  <si>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</si>
  <si>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</si>
  <si>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</si>
  <si>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</si>
  <si>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</si>
  <si>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</si>
  <si>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</si>
  <si>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</si>
  <si>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</si>
  <si>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</si>
  <si>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</si>
  <si>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</si>
  <si>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</si>
  <si>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</si>
  <si>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</si>
  <si>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</si>
  <si>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</si>
  <si>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</si>
  <si>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</si>
  <si>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</si>
  <si>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</si>
  <si>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</si>
  <si>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</si>
  <si>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</si>
  <si>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</si>
  <si>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</si>
  <si>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</si>
  <si>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</si>
  <si>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</si>
  <si>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</si>
  <si>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</si>
  <si>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</si>
  <si>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</si>
  <si>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</si>
  <si>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</si>
  <si>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</si>
  <si>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</si>
  <si>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</si>
  <si>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</si>
  <si>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</si>
  <si>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</si>
  <si>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</si>
  <si>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</si>
  <si>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</si>
  <si>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</si>
  <si>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</si>
  <si>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</si>
  <si>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</si>
  <si>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</si>
  <si>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</si>
  <si>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</si>
  <si>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</si>
  <si>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</si>
  <si>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</si>
  <si>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</si>
  <si>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</si>
  <si>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</si>
  <si>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</si>
  <si>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</si>
  <si>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</si>
  <si>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</si>
  <si>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</si>
  <si>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</si>
  <si>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</si>
  <si>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</si>
  <si>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</si>
  <si>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</si>
  <si>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</si>
  <si>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</si>
  <si>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</si>
  <si>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</si>
  <si>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</si>
  <si>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</si>
  <si>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</si>
  <si>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</si>
  <si>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</si>
  <si>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</si>
  <si>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</si>
  <si>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</si>
  <si>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</si>
  <si>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</si>
  <si>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</si>
  <si>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</si>
  <si>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</si>
  <si>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</si>
  <si>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</si>
  <si>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</si>
  <si>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</si>
  <si>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</si>
  <si>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</si>
  <si>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</si>
  <si>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</si>
  <si>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</si>
  <si>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</si>
  <si>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</si>
  <si>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</si>
  <si>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</si>
  <si>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</si>
  <si>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</si>
  <si>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</si>
  <si>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</si>
  <si>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</si>
  <si>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</si>
  <si>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</si>
  <si>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</si>
  <si>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</si>
  <si>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</si>
  <si>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</si>
  <si>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</si>
  <si>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</si>
  <si>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</si>
  <si>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</si>
  <si>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</si>
  <si>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</si>
  <si>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</si>
  <si>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</si>
  <si>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</si>
  <si>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</si>
  <si>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</si>
  <si>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</si>
  <si>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</si>
  <si>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</si>
  <si>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</si>
  <si>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</si>
  <si>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</si>
  <si>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</si>
  <si>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</si>
  <si>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</si>
  <si>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</si>
  <si>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</si>
  <si>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</si>
  <si>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</si>
  <si>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</si>
  <si>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</si>
  <si>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</si>
  <si>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</si>
  <si>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</si>
  <si>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</si>
  <si>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</si>
  <si>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</si>
  <si>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</si>
  <si>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</si>
  <si>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</si>
  <si>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</si>
  <si>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</si>
  <si>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</si>
  <si>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</si>
  <si>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</si>
  <si>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</si>
  <si>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</si>
  <si>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</si>
  <si>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</si>
  <si>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</si>
  <si>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</si>
  <si>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</si>
  <si>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</si>
  <si>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</si>
  <si>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</si>
  <si>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</si>
  <si>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</si>
  <si>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</si>
  <si>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</si>
  <si>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</si>
  <si>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</si>
  <si>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</si>
  <si>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</si>
  <si>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</si>
  <si>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</si>
  <si>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</si>
  <si>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</si>
  <si>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</si>
  <si>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</si>
  <si>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</si>
  <si>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</si>
  <si>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</si>
  <si>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</si>
  <si>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</si>
  <si>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</si>
  <si>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</si>
  <si>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</si>
  <si>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</si>
  <si>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</si>
  <si>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</si>
  <si>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</si>
  <si>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</si>
  <si>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</si>
  <si>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</si>
  <si>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</si>
  <si>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</si>
  <si>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</si>
  <si>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</si>
  <si>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</si>
  <si>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</si>
  <si>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</si>
  <si>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</si>
  <si>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</si>
  <si>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</si>
  <si>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</si>
  <si>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</si>
  <si>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</si>
  <si>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</si>
  <si>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</si>
  <si>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</si>
  <si>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</si>
  <si>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</si>
  <si>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</si>
  <si>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</si>
  <si>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</si>
  <si>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</si>
  <si>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</si>
  <si>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</si>
  <si>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</si>
  <si>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</si>
  <si>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</si>
  <si>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</si>
  <si>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</si>
  <si>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</si>
  <si>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</si>
  <si>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</si>
  <si>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</si>
  <si>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</si>
  <si>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</si>
  <si>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</si>
  <si>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</si>
  <si>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</si>
  <si>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</si>
  <si>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</si>
  <si>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</si>
  <si>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</si>
  <si>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</si>
  <si>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</si>
  <si>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</si>
  <si>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</si>
  <si>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</si>
  <si>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</si>
  <si>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</si>
  <si>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</si>
  <si>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</si>
  <si>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</si>
  <si>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</si>
  <si>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</si>
  <si>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</si>
  <si>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</si>
  <si>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</si>
  <si>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</si>
  <si>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</si>
  <si>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</si>
  <si>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</si>
  <si>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</si>
  <si>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</si>
  <si>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</si>
  <si>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</si>
  <si>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</si>
  <si>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</si>
  <si>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</si>
  <si>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</si>
  <si>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</si>
  <si>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</si>
  <si>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</si>
  <si>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</si>
  <si>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</si>
  <si>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</si>
  <si>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</si>
  <si>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</si>
  <si>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</si>
  <si>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</si>
  <si>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</si>
  <si>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</si>
  <si>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</si>
  <si>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</si>
  <si>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</si>
  <si>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</si>
  <si>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</si>
  <si>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</si>
  <si>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</si>
  <si>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</si>
  <si>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</si>
  <si>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</si>
  <si>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</si>
  <si>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</si>
  <si>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</si>
  <si>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</si>
  <si>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</si>
  <si>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</si>
  <si>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</si>
  <si>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</si>
  <si>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</si>
  <si>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</si>
  <si>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</si>
  <si>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</si>
  <si>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</si>
  <si>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</si>
  <si>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</si>
  <si>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</si>
  <si>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</si>
  <si>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</si>
  <si>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</si>
  <si>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</si>
  <si>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</si>
  <si>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</si>
  <si>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</si>
  <si>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</si>
  <si>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</si>
  <si>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</si>
  <si>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</si>
  <si>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</si>
  <si>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</si>
  <si>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</si>
  <si>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</si>
  <si>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</si>
  <si>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</si>
  <si>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</si>
  <si>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</si>
  <si>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</si>
  <si>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</si>
  <si>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</si>
  <si>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</si>
  <si>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</si>
  <si>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</si>
  <si>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</si>
  <si>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</si>
  <si>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</si>
  <si>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</si>
  <si>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</si>
  <si>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</si>
  <si>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</si>
  <si>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</si>
  <si>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</si>
  <si>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</si>
  <si>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</si>
  <si>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</si>
  <si>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</si>
  <si>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</si>
  <si>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</si>
  <si>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</si>
  <si>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</si>
  <si>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</si>
  <si>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</si>
  <si>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</si>
  <si>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</si>
  <si>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</si>
  <si>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</si>
  <si>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</si>
  <si>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</si>
  <si>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</si>
  <si>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</si>
  <si>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</si>
  <si>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</si>
  <si>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</si>
  <si>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</si>
  <si>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</si>
  <si>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</si>
  <si>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</si>
  <si>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</si>
  <si>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</si>
  <si>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</si>
  <si>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</si>
  <si>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</si>
  <si>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</si>
  <si>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</si>
  <si>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</si>
  <si>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</si>
  <si>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</si>
  <si>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</si>
  <si>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</si>
  <si>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</si>
  <si>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</si>
  <si>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</si>
  <si>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</si>
  <si>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</si>
  <si>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</si>
  <si>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</si>
  <si>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</si>
  <si>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</si>
  <si>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</si>
  <si>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</si>
  <si>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</si>
  <si>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</si>
  <si>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</si>
  <si>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</si>
  <si>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</si>
  <si>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</si>
  <si>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</si>
  <si>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</si>
  <si>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</si>
  <si>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</si>
  <si>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</si>
  <si>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</si>
  <si>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</si>
  <si>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</si>
  <si>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</si>
  <si>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</si>
  <si>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</si>
  <si>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</si>
  <si>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</si>
  <si>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</si>
  <si>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</si>
  <si>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</si>
  <si>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</si>
  <si>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</si>
  <si>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</si>
  <si>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</si>
  <si>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</si>
  <si>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</si>
  <si>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</si>
  <si>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</si>
  <si>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</si>
  <si>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</si>
  <si>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</si>
  <si>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</si>
  <si>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</si>
  <si>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</si>
  <si>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</si>
  <si>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</si>
  <si>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</si>
  <si>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</si>
  <si>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</si>
  <si>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</si>
  <si>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</si>
  <si>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</si>
  <si>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</si>
  <si>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</si>
  <si>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</si>
  <si>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</si>
  <si>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</si>
  <si>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</si>
  <si>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</si>
  <si>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</si>
  <si>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</si>
  <si>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</si>
  <si>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</si>
  <si>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</si>
  <si>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</si>
  <si>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</si>
  <si>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</si>
  <si>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</si>
  <si>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</si>
  <si>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</si>
  <si>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</si>
  <si>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</si>
  <si>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</si>
  <si>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</si>
  <si>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</si>
  <si>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</si>
  <si>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</si>
  <si>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</si>
  <si>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</si>
  <si>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</si>
  <si>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</si>
  <si>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</si>
  <si>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</si>
  <si>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</si>
  <si>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</si>
  <si>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</si>
  <si>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</si>
  <si>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</si>
  <si>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</si>
  <si>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</si>
  <si>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</si>
  <si>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</si>
  <si>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</si>
  <si>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</si>
  <si>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</si>
  <si>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</si>
  <si>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</si>
  <si>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</si>
  <si>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</si>
  <si>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</si>
  <si>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</si>
  <si>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</si>
  <si>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</si>
  <si>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</si>
  <si>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</si>
  <si>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</si>
  <si>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</si>
  <si>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</si>
  <si>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</si>
  <si>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</si>
  <si>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</si>
  <si>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</si>
  <si>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</si>
  <si>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</si>
  <si>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</si>
  <si>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</si>
  <si>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</si>
  <si>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</si>
  <si>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</si>
  <si>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</si>
  <si>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</si>
  <si>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</si>
  <si>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</si>
  <si>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</si>
  <si>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</si>
  <si>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</si>
  <si>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</si>
  <si>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</si>
  <si>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</si>
  <si>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</si>
  <si>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</si>
  <si>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</si>
  <si>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</si>
  <si>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</si>
  <si>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</si>
  <si>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</si>
  <si>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</si>
  <si>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</si>
  <si>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</si>
  <si>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</si>
  <si>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</si>
  <si>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</si>
  <si>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</si>
  <si>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</si>
  <si>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</si>
  <si>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</si>
  <si>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</si>
  <si>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</si>
  <si>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</si>
  <si>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</si>
  <si>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</si>
  <si>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</si>
  <si>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</si>
  <si>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</si>
  <si>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</si>
  <si>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</si>
  <si>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</si>
  <si>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</si>
  <si>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</si>
  <si>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</si>
  <si>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</si>
  <si>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</si>
  <si>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</si>
  <si>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</si>
  <si>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</si>
  <si>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</si>
  <si>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</si>
  <si>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</si>
  <si>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</si>
  <si>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</si>
  <si>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</si>
  <si>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</si>
  <si>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</si>
  <si>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</si>
  <si>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</si>
  <si>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</si>
  <si>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</si>
  <si>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</si>
  <si>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</si>
  <si>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</si>
  <si>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</si>
  <si>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</si>
  <si>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</si>
  <si>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</si>
  <si>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</si>
  <si>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</si>
  <si>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</si>
  <si>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</si>
  <si>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</si>
  <si>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</si>
  <si>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</si>
  <si>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</si>
  <si>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</si>
  <si>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</si>
  <si>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</si>
  <si>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</si>
  <si>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</si>
  <si>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</si>
  <si>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</si>
  <si>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</si>
  <si>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</si>
  <si>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</si>
  <si>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</si>
  <si>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</si>
  <si>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</si>
  <si>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</si>
  <si>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</si>
  <si>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</si>
  <si>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</si>
  <si>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</si>
  <si>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</si>
  <si>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</si>
  <si>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</si>
  <si>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</si>
  <si>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</si>
  <si>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</si>
  <si>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</si>
  <si>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</si>
  <si>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</si>
  <si>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</si>
  <si>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</si>
  <si>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</si>
  <si>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</si>
  <si>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</si>
  <si>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</si>
  <si>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</si>
  <si>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</si>
  <si>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</si>
  <si>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</si>
  <si>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</si>
  <si>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</si>
  <si>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</si>
  <si>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</si>
  <si>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</si>
  <si>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</si>
  <si>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</si>
  <si>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</si>
  <si>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</si>
  <si>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</si>
  <si>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</si>
  <si>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</si>
  <si>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</si>
  <si>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</si>
  <si>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</si>
  <si>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</si>
  <si>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</si>
  <si>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</si>
  <si>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</si>
  <si>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</si>
  <si>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</si>
  <si>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</si>
  <si>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</si>
  <si>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</si>
  <si>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</si>
  <si>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</si>
  <si>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</si>
  <si>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</si>
  <si>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</si>
  <si>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</si>
  <si>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</si>
  <si>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</si>
  <si>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</si>
  <si>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</si>
  <si>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</si>
  <si>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</si>
  <si>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</si>
  <si>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</si>
  <si>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</si>
  <si>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</si>
  <si>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</si>
  <si>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</si>
  <si>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</si>
  <si>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</si>
  <si>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</si>
  <si>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</si>
  <si>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</si>
  <si>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</si>
  <si>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</si>
  <si>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</si>
  <si>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</si>
  <si>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</si>
  <si>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</si>
  <si>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</si>
  <si>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</si>
  <si>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</si>
  <si>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</si>
  <si>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</si>
  <si>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</si>
  <si>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</si>
  <si>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</si>
  <si>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</si>
  <si>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</si>
  <si>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</si>
  <si>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</si>
  <si>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</si>
  <si>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</si>
  <si>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</si>
  <si>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</si>
  <si>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</si>
  <si>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</si>
  <si>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</si>
  <si>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</si>
  <si>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</si>
  <si>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</si>
  <si>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</si>
  <si>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</si>
  <si>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</si>
  <si>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</si>
  <si>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</si>
  <si>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</si>
  <si>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</si>
  <si>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</si>
  <si>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</si>
  <si>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</si>
  <si>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</si>
  <si>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</si>
  <si>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</si>
  <si>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</si>
  <si>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</si>
  <si>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</si>
  <si>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</si>
  <si>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</si>
  <si>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</si>
  <si>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</si>
  <si>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</si>
  <si>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</si>
  <si>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</si>
  <si>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</si>
  <si>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</si>
  <si>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</si>
  <si>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</si>
  <si>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</si>
  <si>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</si>
  <si>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</si>
  <si>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</si>
  <si>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</si>
  <si>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</si>
  <si>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</si>
  <si>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</si>
  <si>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</si>
  <si>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</si>
  <si>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</si>
  <si>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</si>
  <si>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</si>
  <si>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</si>
  <si>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</si>
  <si>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</si>
  <si>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</si>
  <si>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</si>
  <si>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</si>
  <si>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</si>
  <si>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</si>
  <si>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</si>
  <si>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</si>
  <si>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</si>
  <si>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</si>
  <si>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</si>
  <si>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</si>
  <si>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</si>
  <si>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</si>
  <si>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</si>
  <si>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</si>
  <si>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</si>
  <si>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</si>
  <si>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</si>
  <si>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</si>
  <si>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</si>
  <si>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</si>
  <si>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</si>
  <si>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</si>
  <si>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</si>
  <si>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</si>
  <si>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</si>
  <si>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</si>
  <si>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</si>
  <si>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</si>
  <si>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</si>
  <si>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</si>
  <si>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</si>
  <si>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</si>
  <si>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</si>
  <si>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</si>
  <si>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</si>
  <si>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</si>
  <si>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</si>
  <si>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</si>
  <si>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</si>
  <si>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</si>
  <si>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</si>
  <si>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</si>
  <si>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</si>
  <si>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</si>
  <si>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</si>
  <si>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</si>
  <si>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</si>
  <si>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</si>
  <si>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</si>
  <si>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</si>
  <si>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</si>
  <si>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</si>
  <si>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</si>
  <si>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</si>
  <si>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</si>
  <si>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</si>
  <si>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</si>
  <si>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</si>
  <si>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</si>
  <si>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</si>
  <si>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</si>
  <si>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</si>
  <si>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</si>
  <si>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</si>
  <si>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</si>
  <si>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</si>
  <si>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</si>
  <si>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</si>
  <si>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</si>
  <si>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</si>
  <si>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</si>
  <si>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</si>
  <si>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</si>
  <si>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</si>
  <si>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</si>
  <si>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</si>
  <si>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</si>
  <si>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</si>
  <si>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</si>
  <si>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</si>
  <si>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</si>
  <si>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</si>
  <si>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</si>
  <si>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</si>
  <si>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</si>
  <si>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</si>
  <si>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</si>
  <si>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</si>
  <si>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</si>
  <si>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</si>
  <si>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</si>
  <si>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</si>
  <si>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</si>
  <si>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</si>
  <si>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</si>
  <si>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</si>
  <si>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</si>
  <si>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</si>
  <si>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</si>
  <si>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</si>
  <si>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</si>
  <si>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</si>
  <si>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</si>
  <si>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</si>
  <si>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</si>
  <si>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</si>
  <si>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</si>
  <si>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</si>
  <si>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</si>
  <si>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</si>
  <si>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</si>
  <si>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</si>
  <si>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</si>
  <si>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</si>
  <si>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</si>
  <si>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</si>
  <si>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</si>
  <si>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</si>
  <si>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</si>
  <si>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</si>
  <si>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</si>
  <si>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</si>
  <si>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</si>
  <si>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</si>
  <si>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</si>
  <si>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</si>
  <si>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</si>
  <si>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</si>
  <si>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</si>
  <si>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</si>
  <si>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</si>
  <si>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</si>
  <si>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</si>
  <si>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</si>
  <si>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</si>
  <si>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</si>
  <si>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</si>
  <si>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</si>
  <si>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</si>
  <si>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</si>
  <si>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</si>
  <si>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</si>
  <si>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</si>
  <si>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</si>
  <si>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</si>
  <si>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</si>
  <si>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</si>
  <si>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</si>
  <si>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</si>
  <si>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</si>
  <si>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</si>
  <si>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</si>
  <si>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</si>
  <si>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</si>
  <si>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</si>
  <si>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</si>
  <si>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</si>
  <si>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</si>
  <si>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</si>
  <si>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</si>
  <si>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</si>
  <si>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</si>
  <si>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</si>
  <si>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</si>
  <si>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</si>
  <si>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</si>
  <si>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</si>
  <si>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</si>
  <si>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</si>
  <si>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</si>
  <si>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</si>
  <si>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</si>
  <si>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</si>
  <si>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</si>
  <si>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</si>
  <si>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</si>
  <si>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</si>
  <si>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</si>
  <si>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</si>
  <si>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</si>
  <si>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</si>
  <si>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</si>
  <si>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</si>
  <si>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</si>
  <si>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</si>
  <si>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</si>
  <si>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</si>
  <si>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</si>
  <si>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</si>
  <si>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</si>
  <si>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</si>
  <si>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</si>
  <si>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</si>
  <si>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</si>
  <si>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</si>
  <si>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</si>
  <si>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</si>
  <si>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</si>
  <si>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</si>
  <si>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</si>
  <si>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</si>
  <si>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</si>
  <si>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</si>
  <si>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</si>
  <si>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</si>
  <si>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</si>
  <si>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</si>
  <si>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</si>
  <si>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</si>
  <si>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</si>
  <si>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</si>
  <si>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</si>
  <si>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</si>
  <si>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</si>
  <si>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</si>
  <si>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</si>
  <si>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</si>
  <si>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</si>
  <si>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</si>
  <si>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</si>
  <si>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</si>
  <si>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</si>
  <si>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</si>
  <si>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</si>
  <si>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</si>
  <si>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</si>
  <si>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</si>
  <si>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</si>
  <si>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</si>
  <si>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</si>
  <si>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</si>
  <si>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</si>
  <si>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</si>
  <si>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</si>
  <si>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</si>
  <si>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</si>
  <si>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</si>
  <si>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</si>
  <si>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</si>
  <si>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</si>
  <si>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</si>
  <si>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</si>
  <si>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</si>
  <si>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</si>
  <si>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</si>
  <si>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</si>
  <si>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</si>
  <si>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</si>
  <si>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</si>
  <si>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</si>
  <si>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</si>
  <si>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</si>
  <si>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</si>
  <si>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</si>
  <si>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</si>
  <si>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</si>
  <si>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</si>
  <si>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</si>
  <si>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</si>
  <si>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</si>
  <si>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</si>
  <si>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</si>
  <si>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</si>
  <si>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</si>
  <si>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</si>
  <si>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</si>
  <si>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</si>
  <si>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</si>
  <si>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</si>
  <si>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</si>
  <si>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</si>
  <si>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</si>
  <si>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</si>
  <si>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</si>
  <si>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</si>
  <si>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</si>
  <si>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</si>
  <si>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</si>
  <si>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</si>
  <si>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</si>
  <si>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</si>
  <si>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</si>
  <si>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</si>
  <si>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</si>
  <si>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</si>
  <si>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</si>
  <si>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</si>
  <si>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</si>
  <si>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</si>
  <si>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</si>
  <si>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</si>
  <si>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</si>
  <si>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</si>
  <si>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</si>
  <si>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</si>
  <si>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</si>
  <si>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</si>
  <si>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</si>
  <si>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</si>
  <si>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</si>
  <si>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</si>
  <si>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</si>
  <si>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</si>
  <si>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</si>
  <si>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</si>
  <si>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</si>
  <si>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</si>
  <si>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</si>
  <si>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</si>
  <si>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</si>
  <si>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</si>
  <si>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</si>
  <si>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</si>
  <si>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</si>
  <si>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</si>
  <si>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</si>
  <si>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</si>
  <si>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</si>
  <si>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</si>
  <si>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</si>
  <si>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</si>
  <si>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</si>
  <si>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</si>
  <si>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</si>
  <si>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</si>
  <si>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</si>
  <si>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</si>
  <si>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</si>
  <si>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</si>
  <si>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</si>
  <si>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</si>
  <si>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</si>
  <si>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</si>
  <si>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</si>
  <si>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</si>
  <si>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</si>
  <si>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</si>
  <si>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</si>
  <si>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</si>
  <si>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</si>
  <si>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</si>
  <si>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</si>
  <si>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</si>
  <si>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</si>
  <si>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</si>
  <si>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</si>
  <si>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</si>
  <si>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</si>
  <si>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</si>
  <si>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</si>
  <si>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</si>
  <si>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</si>
  <si>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</si>
  <si>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</si>
  <si>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</si>
  <si>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</si>
  <si>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</si>
  <si>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</si>
  <si>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</si>
  <si>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</si>
  <si>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</si>
  <si>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</si>
  <si>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</si>
  <si>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</si>
  <si>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</si>
  <si>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</si>
  <si>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</si>
  <si>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</si>
  <si>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</si>
  <si>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</si>
  <si>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</si>
  <si>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</si>
  <si>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</si>
  <si>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</si>
  <si>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</si>
  <si>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</si>
  <si>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</si>
  <si>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</si>
  <si>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</si>
  <si>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</si>
  <si>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</si>
  <si>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</si>
  <si>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</si>
  <si>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</si>
  <si>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</si>
  <si>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</si>
  <si>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</si>
  <si>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</si>
  <si>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</si>
  <si>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</si>
  <si>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</si>
  <si>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</si>
  <si>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</si>
  <si>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</si>
  <si>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</si>
  <si>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</si>
  <si>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</si>
  <si>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</si>
  <si>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</si>
  <si>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</si>
  <si>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</si>
  <si>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</si>
  <si>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</si>
  <si>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</si>
  <si>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</si>
  <si>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</si>
  <si>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</si>
  <si>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</si>
  <si>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</si>
  <si>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</si>
  <si>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</si>
  <si>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</si>
  <si>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</si>
  <si>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</si>
  <si>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</si>
  <si>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</si>
  <si>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</si>
  <si>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</si>
  <si>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</si>
  <si>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</si>
  <si>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</si>
  <si>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</si>
  <si>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</si>
  <si>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</si>
  <si>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</si>
  <si>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</si>
  <si>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</si>
  <si>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</si>
  <si>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</si>
  <si>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</si>
  <si>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</si>
  <si>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</si>
  <si>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</si>
  <si>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</si>
  <si>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</si>
  <si>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</si>
  <si>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</si>
  <si>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</si>
  <si>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</si>
  <si>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</si>
  <si>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</si>
  <si>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</si>
  <si>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</si>
  <si>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</si>
  <si>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</si>
  <si>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</si>
  <si>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</si>
  <si>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</si>
  <si>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</si>
  <si>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</si>
  <si>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</si>
  <si>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</si>
  <si>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</si>
  <si>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</si>
  <si>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</si>
  <si>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</si>
  <si>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</si>
  <si>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</si>
  <si>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</si>
  <si>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</si>
  <si>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</si>
  <si>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</si>
  <si>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</si>
  <si>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</si>
  <si>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</si>
  <si>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</si>
  <si>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</si>
  <si>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</si>
  <si>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</si>
  <si>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</si>
  <si>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</si>
  <si>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</si>
  <si>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</si>
  <si>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</si>
  <si>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</si>
  <si>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</si>
  <si>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</si>
  <si>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</si>
  <si>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</si>
  <si>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</si>
  <si>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</si>
  <si>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</si>
  <si>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</si>
  <si>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</si>
  <si>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</si>
  <si>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</si>
  <si>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</si>
  <si>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</si>
  <si>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</si>
  <si>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</si>
  <si>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</si>
  <si>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</si>
  <si>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</si>
  <si>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</si>
  <si>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</si>
  <si>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</si>
  <si>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</si>
  <si>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</si>
  <si>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</si>
  <si>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</si>
  <si>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</si>
  <si>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</si>
  <si>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</si>
  <si>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</si>
  <si>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</si>
  <si>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</si>
  <si>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</si>
  <si>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</si>
  <si>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</si>
  <si>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</si>
  <si>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</si>
  <si>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</si>
  <si>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</si>
  <si>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</si>
  <si>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</si>
  <si>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</si>
  <si>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</si>
  <si>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</si>
  <si>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</si>
  <si>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</si>
  <si>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</si>
  <si>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</si>
  <si>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</si>
  <si>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</si>
  <si>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</si>
  <si>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</si>
  <si>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</si>
  <si>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</si>
  <si>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</si>
  <si>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</si>
  <si>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</si>
  <si>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</si>
  <si>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</si>
  <si>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</si>
  <si>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</si>
  <si>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</si>
  <si>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</si>
  <si>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</si>
  <si>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</si>
  <si>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</si>
  <si>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</si>
  <si>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</si>
  <si>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</si>
  <si>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</si>
  <si>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</si>
  <si>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</si>
  <si>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</si>
  <si>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</si>
  <si>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</si>
  <si>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</si>
  <si>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</si>
  <si>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</si>
  <si>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</si>
  <si>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</si>
  <si>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</si>
  <si>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</si>
  <si>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</si>
  <si>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</si>
  <si>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</si>
  <si>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</si>
  <si>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</si>
  <si>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</si>
  <si>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</si>
  <si>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</si>
  <si>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</si>
  <si>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</si>
  <si>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</si>
  <si>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</si>
  <si>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</si>
  <si>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</si>
  <si>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</si>
  <si>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</si>
  <si>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</si>
  <si>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</si>
  <si>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</si>
  <si>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</si>
  <si>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</si>
  <si>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</si>
  <si>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</si>
  <si>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</si>
  <si>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</si>
  <si>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</si>
  <si>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</si>
  <si>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</si>
  <si>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</si>
  <si>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</si>
  <si>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</si>
  <si>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</si>
  <si>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</si>
  <si>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</si>
  <si>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</si>
  <si>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</si>
  <si>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</si>
  <si>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</si>
  <si>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</si>
  <si>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</si>
  <si>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</si>
  <si>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</si>
  <si>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</si>
  <si>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</si>
  <si>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</si>
  <si>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</si>
  <si>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</si>
  <si>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</si>
  <si>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</si>
  <si>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</si>
  <si>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</si>
  <si>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</si>
  <si>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</si>
  <si>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</si>
  <si>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</si>
  <si>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</si>
  <si>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</si>
  <si>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</si>
  <si>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</si>
  <si>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</si>
  <si>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</si>
  <si>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</si>
  <si>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</si>
  <si>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</si>
  <si>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</si>
  <si>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</si>
  <si>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</si>
  <si>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</si>
  <si>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</si>
  <si>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</si>
  <si>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</si>
  <si>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</si>
  <si>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</si>
  <si>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</si>
  <si>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</si>
  <si>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</si>
  <si>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</si>
  <si>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</si>
  <si>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</si>
  <si>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</si>
  <si>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</si>
  <si>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</si>
  <si>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</si>
  <si>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</si>
  <si>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</si>
  <si>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</si>
  <si>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</si>
  <si>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</si>
  <si>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</si>
  <si>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</si>
  <si>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</si>
  <si>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</si>
  <si>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</si>
  <si>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</si>
  <si>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</si>
  <si>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</si>
  <si>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</si>
  <si>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</si>
  <si>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</si>
  <si>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</si>
  <si>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</si>
  <si>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</si>
  <si>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</si>
  <si>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</si>
  <si>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</si>
  <si>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</si>
  <si>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</si>
  <si>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</si>
  <si>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</si>
  <si>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</si>
  <si>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</si>
  <si>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</si>
  <si>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</si>
  <si>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</si>
  <si>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</si>
  <si>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</si>
  <si>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</si>
  <si>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</si>
  <si>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</si>
  <si>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</si>
  <si>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</si>
  <si>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</si>
  <si>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</si>
  <si>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</si>
  <si>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</si>
  <si>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</si>
  <si>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</si>
  <si>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</si>
  <si>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</si>
  <si>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</si>
  <si>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</si>
  <si>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</si>
  <si>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</si>
  <si>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</si>
  <si>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</si>
  <si>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</si>
  <si>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</si>
  <si>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</si>
  <si>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</si>
  <si>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</si>
  <si>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</si>
  <si>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</si>
  <si>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</si>
  <si>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</si>
  <si>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</si>
  <si>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</si>
  <si>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</si>
  <si>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</si>
  <si>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</si>
  <si>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</si>
  <si>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</si>
  <si>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</si>
  <si>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</si>
  <si>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</si>
  <si>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</si>
  <si>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</si>
  <si>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</si>
  <si>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</si>
  <si>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</si>
  <si>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</si>
  <si>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</si>
  <si>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</si>
  <si>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</si>
  <si>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</si>
  <si>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</si>
  <si>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</si>
  <si>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</si>
  <si>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</si>
  <si>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</si>
  <si>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</si>
  <si>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</si>
  <si>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</si>
  <si>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</si>
  <si>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</si>
  <si>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</si>
  <si>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</si>
  <si>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</si>
  <si>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</si>
  <si>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</si>
  <si>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</si>
  <si>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</si>
  <si>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</si>
  <si>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</si>
  <si>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</si>
  <si>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</si>
  <si>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</si>
  <si>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</si>
  <si>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</si>
  <si>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</si>
  <si>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</si>
  <si>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</si>
  <si>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</si>
  <si>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</si>
  <si>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</si>
  <si>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</si>
  <si>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</si>
  <si>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</si>
  <si>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</si>
  <si>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</si>
  <si>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</si>
  <si>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</si>
  <si>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</si>
  <si>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</si>
  <si>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</si>
  <si>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</si>
  <si>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</si>
  <si>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</si>
  <si>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</si>
  <si>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</si>
  <si>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</si>
  <si>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</si>
  <si>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</si>
  <si>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</si>
  <si>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</si>
  <si>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</si>
  <si>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</si>
  <si>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</si>
  <si>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</si>
  <si>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</si>
  <si>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</si>
  <si>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</si>
  <si>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</si>
  <si>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</si>
  <si>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</si>
  <si>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</si>
  <si>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</si>
  <si>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</si>
  <si>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</si>
  <si>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</si>
  <si>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</si>
  <si>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</si>
  <si>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</si>
  <si>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</si>
  <si>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</si>
  <si>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</si>
  <si>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</si>
  <si>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</si>
  <si>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</si>
  <si>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</si>
  <si>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</si>
  <si>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</si>
  <si>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</si>
  <si>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</si>
  <si>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</si>
  <si>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</si>
  <si>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</si>
  <si>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</si>
  <si>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</si>
  <si>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</si>
  <si>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</si>
  <si>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</si>
  <si>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</si>
  <si>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</si>
  <si>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</si>
  <si>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</si>
  <si>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</si>
  <si>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</si>
  <si>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</si>
  <si>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</si>
  <si>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</si>
  <si>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</si>
  <si>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</si>
  <si>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</si>
  <si>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</si>
  <si>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</si>
  <si>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</si>
  <si>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</si>
  <si>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</si>
  <si>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</si>
  <si>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</si>
  <si>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</si>
  <si>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</si>
  <si>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</si>
  <si>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</si>
  <si>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</si>
  <si>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</si>
  <si>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</si>
  <si>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</si>
  <si>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</si>
  <si>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</si>
  <si>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</si>
  <si>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</si>
  <si>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</si>
  <si>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</si>
  <si>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</si>
  <si>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</si>
  <si>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</si>
  <si>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</si>
  <si>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</si>
  <si>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</si>
  <si>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</si>
  <si>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</si>
  <si>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</si>
  <si>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</si>
  <si>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</si>
  <si>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</si>
  <si>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</si>
  <si>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</si>
  <si>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</si>
  <si>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</si>
  <si>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</si>
  <si>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</si>
  <si>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</si>
  <si>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</si>
  <si>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</si>
  <si>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</si>
  <si>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</si>
  <si>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</si>
  <si>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</si>
  <si>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</si>
  <si>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</si>
  <si>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</si>
  <si>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</si>
  <si>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</si>
  <si>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</si>
  <si>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</si>
  <si>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</si>
  <si>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</si>
  <si>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</si>
  <si>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</si>
  <si>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</si>
  <si>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</si>
  <si>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</si>
  <si>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</si>
  <si>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</si>
  <si>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</si>
  <si>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</si>
  <si>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</si>
  <si>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</si>
  <si>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</si>
  <si>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</si>
  <si>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</si>
  <si>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</si>
  <si>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</si>
  <si>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</si>
  <si>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</si>
  <si>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</si>
  <si>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</si>
  <si>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</si>
  <si>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</si>
  <si>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</si>
  <si>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</si>
  <si>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</si>
  <si>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</si>
  <si>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</si>
  <si>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</si>
  <si>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</si>
  <si>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</si>
  <si>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</si>
  <si>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</si>
  <si>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</si>
  <si>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</si>
  <si>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</si>
  <si>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</si>
  <si>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</si>
  <si>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</si>
  <si>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</si>
  <si>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</si>
  <si>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</si>
  <si>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</si>
  <si>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</si>
  <si>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</si>
  <si>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</si>
  <si>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</si>
  <si>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</si>
  <si>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</si>
  <si>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</si>
  <si>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</si>
  <si>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</si>
  <si>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</si>
  <si>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</si>
  <si>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</si>
  <si>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</si>
  <si>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</si>
  <si>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</si>
  <si>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</si>
  <si>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</si>
  <si>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</si>
  <si>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</si>
  <si>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</si>
  <si>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</si>
  <si>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</si>
  <si>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</si>
  <si>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</si>
  <si>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</si>
  <si>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</si>
  <si>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</si>
  <si>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</si>
  <si>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</si>
  <si>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</si>
  <si>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</si>
  <si>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</si>
  <si>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</si>
  <si>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</si>
  <si>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</si>
  <si>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</si>
  <si>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</si>
  <si>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</si>
  <si>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</si>
  <si>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</si>
  <si>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</si>
  <si>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</si>
  <si>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</si>
  <si>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</si>
  <si>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</si>
  <si>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</si>
  <si>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</si>
  <si>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</si>
  <si>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</si>
  <si>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</si>
  <si>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</si>
  <si>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</si>
  <si>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</si>
  <si>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</si>
  <si>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</si>
  <si>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</si>
  <si>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</si>
  <si>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</si>
  <si>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</si>
  <si>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</si>
  <si>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</si>
  <si>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</si>
  <si>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</si>
  <si>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</si>
  <si>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</si>
  <si>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</si>
  <si>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</si>
  <si>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</si>
  <si>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</si>
  <si>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</si>
  <si>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</si>
  <si>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</si>
  <si>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</si>
  <si>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</si>
  <si>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</si>
  <si>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</si>
  <si>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</si>
  <si>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</si>
  <si>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</si>
  <si>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</si>
  <si>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</si>
  <si>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</si>
  <si>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</si>
  <si>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</si>
  <si>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</si>
  <si>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</si>
  <si>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</si>
  <si>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</si>
  <si>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</si>
  <si>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</si>
  <si>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</si>
  <si>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</si>
  <si>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</si>
  <si>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</si>
  <si>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</si>
  <si>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</si>
  <si>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</si>
  <si>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</si>
  <si>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</si>
  <si>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</si>
  <si>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</si>
  <si>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</si>
  <si>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</si>
  <si>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</si>
  <si>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</si>
  <si>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</si>
  <si>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</si>
  <si>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</si>
  <si>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</si>
  <si>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</si>
  <si>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</si>
  <si>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</si>
  <si>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</si>
  <si>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</si>
  <si>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</si>
  <si>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</si>
  <si>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</si>
  <si>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</si>
  <si>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</si>
  <si>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</si>
  <si>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</si>
  <si>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</si>
  <si>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</si>
  <si>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</si>
  <si>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</si>
  <si>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</si>
  <si>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</si>
  <si>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</si>
  <si>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</si>
  <si>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</si>
  <si>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</si>
  <si>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</si>
  <si>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</si>
  <si>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</si>
  <si>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</si>
  <si>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</si>
  <si>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</si>
  <si>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</si>
  <si>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</si>
  <si>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</si>
  <si>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</si>
  <si>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</si>
  <si>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</si>
  <si>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</si>
  <si>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</si>
  <si>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</si>
  <si>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</si>
  <si>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</si>
  <si>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</si>
  <si>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</si>
  <si>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</si>
  <si>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</si>
  <si>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</si>
  <si>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</si>
  <si>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</si>
  <si>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</si>
  <si>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</si>
  <si>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</si>
  <si>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</si>
  <si>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</si>
  <si>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</si>
  <si>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</si>
  <si>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</si>
  <si>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</si>
  <si>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</si>
  <si>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</si>
  <si>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</si>
  <si>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</si>
  <si>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</si>
  <si>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</si>
  <si>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</si>
  <si>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</si>
  <si>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</si>
  <si>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</si>
  <si>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</si>
  <si>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</si>
  <si>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</si>
  <si>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</si>
  <si>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</si>
  <si>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</si>
  <si>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</si>
  <si>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</si>
  <si>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</si>
  <si>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</si>
  <si>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</si>
  <si>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</si>
  <si>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</si>
  <si>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</si>
  <si>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</si>
  <si>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</si>
  <si>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</si>
  <si>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</si>
  <si>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</si>
  <si>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</si>
  <si>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</si>
  <si>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</si>
  <si>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</si>
  <si>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</si>
  <si>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</si>
  <si>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</si>
  <si>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</si>
  <si>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</si>
  <si>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</si>
  <si>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</si>
  <si>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</si>
  <si>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</si>
  <si>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</si>
  <si>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</si>
  <si>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</si>
  <si>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</si>
  <si>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</si>
  <si>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</si>
  <si>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</si>
  <si>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</si>
  <si>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</si>
  <si>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</si>
  <si>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</si>
  <si>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</si>
  <si>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</si>
  <si>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</si>
  <si>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</si>
  <si>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</si>
  <si>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</si>
  <si>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</si>
  <si>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</si>
  <si>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</si>
  <si>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</si>
  <si>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</si>
  <si>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</si>
  <si>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</si>
  <si>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</si>
  <si>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</si>
  <si>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</si>
  <si>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</si>
  <si>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</si>
  <si>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</si>
  <si>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</si>
  <si>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</si>
  <si>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</si>
  <si>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</si>
  <si>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</si>
  <si>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</si>
  <si>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</si>
  <si>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</si>
  <si>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</si>
  <si>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</si>
  <si>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</si>
  <si>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</si>
  <si>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</si>
  <si>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</si>
  <si>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</si>
  <si>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</si>
  <si>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</si>
  <si>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</si>
  <si>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</si>
  <si>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</si>
  <si>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</si>
  <si>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</si>
  <si>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</si>
  <si>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</si>
  <si>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</si>
  <si>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</si>
  <si>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</si>
  <si>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</si>
  <si>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</si>
  <si>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</si>
  <si>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</si>
  <si>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</si>
  <si>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</si>
  <si>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</si>
  <si>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</si>
  <si>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</si>
  <si>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</si>
  <si>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</si>
  <si>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</si>
  <si>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</si>
  <si>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</si>
  <si>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</si>
  <si>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</si>
  <si>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</si>
  <si>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</si>
  <si>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</si>
  <si>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</si>
  <si>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</si>
  <si>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</si>
  <si>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</si>
  <si>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</si>
  <si>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</si>
  <si>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</si>
  <si>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</si>
  <si>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</si>
  <si>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</si>
  <si>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</si>
  <si>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</si>
  <si>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</si>
  <si>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</si>
  <si>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</si>
  <si>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</si>
  <si>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</si>
  <si>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</si>
  <si>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</si>
  <si>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</si>
  <si>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</si>
  <si>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</si>
  <si>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</si>
  <si>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</si>
  <si>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</si>
  <si>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</si>
  <si>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</si>
  <si>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</si>
  <si>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</si>
  <si>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</si>
  <si>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</si>
  <si>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</si>
  <si>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</si>
  <si>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</si>
  <si>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</si>
  <si>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</si>
  <si>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</si>
  <si>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</si>
  <si>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</si>
  <si>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</si>
  <si>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</si>
  <si>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</si>
  <si>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</si>
  <si>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</si>
  <si>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</si>
  <si>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</si>
  <si>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</si>
  <si>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</si>
  <si>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</si>
  <si>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</si>
  <si>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</si>
  <si>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</si>
  <si>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</si>
  <si>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</si>
  <si>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</si>
  <si>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</si>
  <si>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</si>
  <si>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</si>
  <si>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</si>
  <si>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</si>
  <si>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</si>
  <si>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</si>
  <si>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</si>
  <si>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</si>
  <si>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</si>
  <si>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</si>
  <si>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</si>
  <si>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</si>
  <si>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</si>
  <si>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</si>
  <si>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</si>
  <si>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</si>
  <si>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</si>
  <si>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</si>
  <si>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</si>
  <si>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</si>
  <si>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</si>
  <si>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</si>
  <si>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</si>
  <si>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</si>
  <si>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</si>
  <si>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</si>
  <si>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</si>
  <si>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</si>
  <si>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</si>
  <si>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</si>
  <si>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</si>
  <si>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</si>
  <si>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</si>
  <si>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</si>
  <si>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</si>
  <si>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</si>
  <si>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</si>
  <si>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</si>
  <si>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</si>
  <si>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</si>
  <si>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</si>
  <si>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</si>
  <si>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</si>
  <si>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</si>
  <si>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</si>
  <si>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</si>
  <si>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</si>
  <si>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</si>
  <si>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</si>
  <si>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</si>
  <si>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</si>
  <si>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</si>
  <si>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</si>
  <si>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</si>
  <si>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</si>
  <si>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</si>
  <si>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</si>
  <si>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</si>
  <si>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</si>
  <si>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</si>
  <si>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</si>
  <si>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</si>
  <si>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</si>
  <si>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</si>
  <si>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</si>
  <si>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</si>
  <si>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</si>
  <si>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</si>
  <si>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</si>
  <si>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</si>
  <si>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</si>
  <si>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</si>
  <si>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</si>
  <si>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</si>
  <si>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</si>
  <si>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</si>
  <si>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</si>
  <si>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</si>
  <si>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</si>
  <si>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</si>
  <si>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</si>
  <si>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</si>
  <si>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</si>
  <si>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</si>
  <si>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</si>
  <si>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</si>
  <si>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</si>
  <si>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</si>
  <si>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</si>
  <si>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</si>
  <si>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</si>
  <si>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</si>
  <si>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</si>
  <si>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</si>
  <si>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</si>
  <si>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</si>
  <si>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</si>
  <si>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</si>
  <si>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</si>
  <si>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</si>
  <si>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</si>
  <si>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</si>
  <si>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</si>
  <si>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</si>
  <si>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</si>
  <si>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</si>
  <si>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</si>
  <si>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</si>
  <si>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</si>
  <si>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</si>
  <si>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</si>
  <si>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</si>
  <si>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</si>
  <si>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</si>
  <si>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</si>
  <si>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</si>
  <si>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</si>
  <si>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</si>
  <si>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</si>
  <si>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</si>
  <si>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</si>
  <si>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</si>
  <si>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</si>
  <si>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</si>
  <si>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</si>
  <si>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</si>
  <si>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</si>
  <si>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</si>
  <si>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</si>
  <si>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</si>
  <si>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</si>
  <si>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</si>
  <si>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</si>
  <si>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</si>
  <si>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</si>
  <si>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</si>
  <si>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</si>
  <si>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</si>
  <si>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</si>
  <si>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</si>
  <si>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</si>
  <si>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</si>
  <si>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</si>
  <si>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</si>
  <si>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</si>
  <si>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</si>
  <si>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</si>
  <si>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</si>
  <si>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</si>
  <si>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</si>
  <si>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</si>
  <si>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</si>
  <si>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</si>
  <si>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</si>
  <si>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</si>
  <si>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</si>
  <si>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</si>
  <si>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</si>
  <si>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</si>
  <si>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</si>
  <si>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</si>
  <si>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</si>
  <si>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</si>
  <si>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</si>
  <si>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</si>
  <si>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</si>
  <si>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</si>
  <si>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</si>
  <si>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</si>
  <si>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</si>
  <si>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</si>
  <si>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</si>
  <si>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</si>
  <si>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</si>
  <si>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</si>
  <si>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</si>
  <si>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</si>
  <si>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</si>
  <si>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</si>
  <si>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</si>
  <si>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</si>
  <si>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</si>
  <si>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</si>
  <si>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</si>
  <si>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</si>
  <si>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</si>
  <si>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</si>
  <si>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</si>
  <si>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</si>
  <si>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</si>
  <si>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</si>
  <si>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</si>
  <si>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</si>
  <si>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</si>
  <si>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</si>
  <si>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</si>
  <si>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</si>
  <si>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</si>
  <si>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</si>
  <si>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</si>
  <si>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</si>
  <si>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</si>
  <si>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</si>
  <si>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</si>
  <si>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</si>
  <si>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</si>
  <si>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</si>
  <si>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</si>
  <si>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</si>
  <si>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</si>
  <si>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</si>
  <si>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</si>
  <si>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</si>
  <si>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</si>
  <si>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</si>
  <si>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</si>
  <si>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</si>
  <si>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</si>
  <si>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</si>
  <si>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</si>
  <si>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</si>
  <si>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</si>
  <si>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</si>
  <si>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</si>
  <si>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</si>
  <si>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</si>
  <si>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</si>
  <si>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</si>
  <si>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</si>
  <si>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</si>
  <si>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</si>
  <si>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</si>
  <si>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</si>
  <si>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</si>
  <si>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</si>
  <si>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</si>
  <si>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</si>
  <si>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</si>
  <si>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</si>
  <si>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</si>
  <si>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</si>
  <si>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</si>
  <si>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</si>
  <si>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</si>
  <si>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</si>
  <si>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</si>
  <si>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</si>
  <si>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</si>
  <si>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</si>
  <si>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</si>
  <si>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</si>
  <si>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</si>
  <si>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</si>
  <si>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</si>
  <si>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</si>
  <si>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</si>
  <si>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</si>
  <si>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</si>
  <si>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</si>
  <si>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</si>
  <si>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</si>
  <si>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</si>
  <si>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</si>
  <si>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</si>
  <si>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</si>
  <si>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</si>
  <si>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</si>
  <si>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</si>
  <si>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</si>
  <si>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</si>
  <si>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</si>
  <si>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</si>
  <si>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</si>
  <si>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</si>
  <si>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</si>
  <si>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</si>
  <si>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</si>
  <si>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</si>
  <si>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</si>
  <si>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</si>
  <si>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</si>
  <si>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</si>
  <si>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</si>
  <si>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</si>
  <si>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</si>
  <si>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</si>
  <si>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</si>
  <si>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</si>
  <si>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</si>
  <si>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</si>
  <si>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</si>
  <si>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</si>
  <si>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</si>
  <si>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</si>
  <si>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</si>
  <si>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</si>
  <si>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</si>
  <si>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</si>
  <si>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</si>
  <si>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</si>
  <si>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</si>
  <si>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</si>
  <si>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</si>
  <si>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</si>
  <si>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</si>
  <si>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</si>
  <si>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</si>
  <si>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</si>
  <si>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</si>
  <si>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</si>
  <si>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</si>
  <si>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</si>
  <si>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</si>
  <si>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</si>
  <si>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</si>
  <si>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</si>
  <si>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</si>
  <si>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</si>
  <si>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</si>
  <si>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</si>
  <si>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</si>
  <si>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</si>
  <si>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</si>
  <si>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</si>
  <si>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</si>
  <si>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</si>
  <si>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</si>
  <si>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</si>
  <si>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</si>
  <si>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</si>
  <si>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</si>
  <si>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</si>
  <si>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</si>
  <si>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</si>
  <si>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</si>
  <si>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</si>
  <si>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</si>
  <si>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</si>
  <si>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</si>
  <si>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</si>
  <si>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</si>
  <si>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</si>
  <si>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</si>
  <si>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</si>
  <si>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</si>
  <si>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</si>
  <si>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</si>
  <si>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</si>
  <si>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</si>
  <si>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</si>
  <si>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</si>
  <si>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</si>
  <si>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</si>
  <si>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</si>
  <si>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</si>
  <si>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</si>
  <si>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</si>
  <si>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</si>
  <si>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</si>
  <si>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</si>
  <si>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</si>
  <si>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</si>
  <si>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</si>
  <si>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</si>
  <si>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</si>
  <si>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</si>
  <si>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</si>
  <si>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</si>
  <si>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</si>
  <si>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</si>
  <si>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</si>
  <si>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</si>
  <si>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</si>
  <si>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</si>
  <si>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</si>
  <si>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</si>
  <si>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</si>
  <si>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</si>
  <si>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</si>
  <si>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</si>
  <si>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</si>
  <si>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</si>
  <si>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</si>
  <si>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</si>
  <si>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</si>
  <si>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</si>
  <si>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</si>
  <si>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</si>
  <si>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</si>
  <si>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</si>
  <si>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</si>
  <si>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</si>
  <si>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</si>
  <si>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</si>
  <si>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</si>
  <si>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</si>
  <si>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</si>
  <si>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</si>
  <si>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</si>
  <si>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</si>
  <si>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</si>
  <si>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</si>
  <si>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</si>
  <si>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</si>
  <si>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</si>
  <si>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</si>
  <si>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</si>
  <si>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</si>
  <si>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</si>
  <si>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</si>
  <si>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</si>
  <si>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</si>
  <si>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</si>
  <si>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</si>
  <si>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</si>
  <si>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</si>
  <si>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</si>
  <si>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</si>
  <si>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</si>
  <si>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</si>
  <si>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</si>
  <si>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</si>
  <si>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</si>
  <si>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</si>
  <si>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</si>
  <si>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</si>
  <si>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</si>
  <si>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</si>
  <si>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</si>
  <si>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</si>
  <si>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</si>
  <si>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</si>
  <si>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</si>
  <si>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</si>
  <si>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</si>
  <si>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</si>
  <si>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</si>
  <si>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</si>
  <si>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</si>
  <si>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</si>
  <si>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</si>
  <si>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</si>
  <si>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</si>
  <si>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</si>
  <si>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</si>
  <si>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</si>
  <si>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</si>
  <si>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</si>
  <si>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</si>
  <si>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</si>
  <si>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</si>
  <si>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</si>
  <si>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</si>
  <si>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</si>
  <si>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</si>
  <si>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</si>
  <si>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</si>
  <si>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</si>
  <si>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</si>
  <si>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</si>
  <si>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</si>
  <si>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</si>
  <si>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</si>
  <si>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</si>
  <si>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</si>
  <si>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</si>
  <si>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</si>
  <si>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</si>
  <si>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</si>
  <si>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</si>
  <si>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</si>
  <si>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</si>
  <si>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</si>
  <si>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</si>
  <si>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</si>
  <si>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</si>
  <si>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</si>
  <si>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</si>
  <si>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</si>
  <si>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</si>
  <si>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</si>
  <si>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</si>
  <si>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</si>
  <si>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</si>
  <si>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</si>
  <si>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</si>
  <si>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</si>
  <si>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</si>
  <si>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</si>
  <si>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</si>
  <si>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</si>
  <si>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</si>
  <si>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</si>
  <si>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</si>
  <si>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</si>
  <si>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</si>
  <si>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</si>
  <si>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</si>
  <si>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</si>
  <si>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</si>
  <si>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</si>
  <si>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</si>
  <si>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</si>
  <si>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</si>
  <si>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</si>
  <si>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</si>
  <si>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</si>
  <si>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</si>
  <si>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</si>
  <si>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</si>
  <si>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</si>
  <si>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</si>
  <si>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</si>
  <si>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</si>
  <si>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</si>
  <si>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</si>
  <si>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</si>
  <si>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</si>
  <si>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</si>
  <si>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</si>
  <si>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</si>
  <si>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</si>
  <si>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</si>
  <si>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</si>
  <si>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</si>
  <si>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</si>
  <si>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</si>
  <si>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</si>
  <si>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</si>
  <si>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</si>
  <si>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</si>
  <si>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</si>
  <si>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</si>
  <si>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</si>
  <si>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</si>
  <si>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</si>
  <si>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</si>
  <si>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</si>
  <si>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</si>
  <si>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</si>
  <si>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</si>
  <si>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</si>
  <si>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</si>
  <si>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</si>
  <si>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</si>
  <si>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</si>
  <si>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</si>
  <si>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</si>
  <si>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</si>
  <si>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</si>
  <si>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</si>
  <si>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</si>
  <si>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</si>
  <si>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</si>
  <si>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</si>
  <si>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</si>
  <si>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</si>
  <si>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</si>
  <si>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</si>
  <si>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</si>
  <si>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</si>
  <si>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</si>
  <si>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</si>
  <si>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</si>
  <si>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</si>
  <si>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</si>
  <si>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</si>
  <si>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</si>
  <si>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</si>
  <si>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</si>
  <si>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</si>
  <si>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</si>
  <si>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</si>
  <si>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</si>
  <si>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</si>
  <si>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</si>
  <si>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</si>
  <si>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</si>
  <si>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</si>
  <si>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</si>
  <si>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</si>
  <si>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</si>
  <si>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</si>
  <si>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</si>
  <si>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</si>
  <si>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</si>
  <si>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</si>
  <si>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</si>
  <si>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</si>
  <si>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</si>
  <si>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</si>
  <si>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</si>
  <si>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</si>
  <si>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</si>
  <si>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</si>
  <si>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</si>
  <si>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</si>
  <si>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</si>
  <si>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</si>
  <si>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</si>
  <si>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</si>
  <si>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</si>
  <si>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</si>
  <si>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</si>
  <si>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</si>
  <si>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</si>
  <si>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</si>
  <si>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</si>
  <si>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</si>
  <si>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</si>
  <si>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</si>
  <si>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</si>
  <si>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</si>
  <si>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</si>
  <si>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</si>
  <si>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</si>
  <si>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</si>
  <si>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</si>
  <si>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</si>
  <si>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</si>
  <si>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</si>
  <si>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</si>
  <si>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</si>
  <si>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</si>
  <si>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</si>
  <si>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</si>
  <si>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</si>
  <si>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</si>
  <si>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</si>
  <si>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</si>
  <si>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</si>
  <si>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</si>
  <si>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</si>
  <si>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</si>
  <si>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</si>
  <si>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</si>
  <si>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</si>
  <si>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</si>
  <si>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</si>
  <si>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</si>
  <si>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</si>
  <si>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</si>
  <si>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</si>
  <si>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</si>
  <si>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</si>
  <si>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</si>
  <si>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</si>
  <si>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</si>
  <si>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</si>
  <si>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</si>
  <si>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</si>
  <si>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</si>
  <si>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</si>
  <si>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</si>
  <si>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</si>
  <si>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</si>
  <si>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</si>
  <si>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</si>
  <si>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</si>
  <si>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</si>
  <si>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</si>
  <si>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</si>
  <si>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</si>
  <si>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</si>
  <si>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</si>
  <si>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</si>
  <si>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</si>
  <si>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</si>
  <si>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</si>
  <si>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</si>
  <si>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</si>
  <si>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</si>
  <si>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</si>
  <si>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</si>
  <si>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</si>
  <si>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</si>
  <si>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</si>
  <si>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</si>
  <si>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</si>
  <si>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</si>
  <si>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</si>
  <si>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</si>
  <si>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</si>
  <si>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</si>
  <si>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</si>
  <si>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</si>
  <si>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</si>
  <si>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</si>
  <si>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</si>
  <si>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</si>
  <si>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</si>
  <si>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</si>
  <si>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</si>
  <si>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</si>
  <si>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</si>
  <si>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</si>
  <si>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</si>
  <si>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</si>
  <si>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</si>
  <si>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</si>
  <si>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</si>
  <si>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</si>
  <si>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</si>
  <si>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</si>
  <si>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</si>
  <si>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</si>
  <si>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</si>
  <si>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</si>
  <si>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</si>
  <si>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</si>
  <si>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</si>
  <si>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</si>
  <si>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</si>
  <si>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</si>
  <si>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</si>
  <si>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</si>
  <si>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</si>
  <si>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</si>
  <si>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</si>
  <si>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</si>
  <si>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</si>
  <si>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</si>
  <si>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</si>
  <si>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</si>
  <si>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</si>
  <si>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</si>
  <si>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</si>
  <si>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</si>
  <si>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</si>
  <si>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</si>
  <si>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</si>
  <si>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</si>
  <si>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</si>
  <si>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</si>
  <si>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</si>
  <si>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</si>
  <si>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</si>
  <si>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</si>
  <si>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</si>
  <si>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</si>
  <si>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</si>
  <si>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</si>
  <si>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</si>
  <si>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</si>
  <si>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</si>
  <si>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</si>
  <si>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</si>
  <si>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</si>
  <si>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</si>
  <si>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</si>
  <si>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</si>
  <si>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</si>
  <si>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</si>
  <si>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</si>
  <si>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</si>
  <si>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</si>
  <si>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</si>
  <si>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</si>
  <si>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</si>
  <si>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</si>
  <si>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</si>
  <si>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</si>
  <si>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</si>
  <si>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</si>
  <si>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</si>
  <si>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</si>
  <si>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</si>
  <si>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</si>
  <si>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</si>
  <si>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</si>
  <si>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</si>
  <si>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</si>
  <si>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</si>
  <si>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</si>
  <si>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</si>
  <si>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</si>
  <si>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</si>
  <si>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</si>
  <si>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</si>
  <si>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</si>
  <si>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</si>
  <si>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</si>
  <si>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</si>
  <si>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</si>
  <si>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</si>
  <si>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</si>
  <si>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</si>
  <si>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</si>
  <si>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</si>
  <si>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</si>
  <si>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</si>
  <si>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</si>
  <si>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</si>
  <si>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</si>
  <si>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</si>
  <si>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</si>
  <si>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</si>
  <si>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</si>
  <si>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</si>
  <si>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</si>
  <si>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</si>
  <si>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</si>
  <si>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</si>
  <si>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</si>
  <si>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</si>
  <si>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</si>
  <si>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</si>
  <si>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</si>
  <si>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</si>
  <si>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</si>
  <si>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</si>
  <si>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</si>
  <si>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</si>
  <si>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</si>
  <si>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</si>
  <si>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</si>
  <si>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</si>
  <si>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</si>
  <si>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</si>
  <si>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</si>
  <si>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</si>
  <si>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</si>
  <si>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</si>
  <si>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</si>
  <si>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</si>
  <si>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</si>
  <si>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</si>
  <si>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</si>
  <si>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</si>
  <si>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</si>
  <si>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</si>
  <si>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</si>
  <si>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</si>
  <si>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</si>
  <si>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</si>
  <si>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</si>
  <si>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</si>
  <si>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</si>
  <si>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</si>
  <si>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</si>
  <si>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</si>
  <si>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</si>
  <si>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</si>
  <si>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</si>
  <si>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</si>
  <si>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</si>
  <si>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</si>
  <si>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</si>
  <si>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</si>
  <si>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</si>
  <si>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</si>
  <si>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</si>
  <si>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</si>
  <si>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</si>
  <si>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</si>
  <si>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</si>
  <si>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</si>
  <si>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</si>
  <si>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</si>
  <si>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</si>
  <si>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</si>
  <si>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</si>
  <si>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</si>
  <si>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</si>
  <si>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</si>
  <si>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</si>
  <si>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</si>
  <si>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</si>
  <si>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</si>
  <si>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</si>
  <si>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</si>
  <si>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</si>
  <si>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</si>
  <si>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</si>
  <si>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</si>
  <si>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</si>
  <si>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</si>
  <si>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</si>
  <si>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</si>
  <si>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</si>
  <si>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</si>
  <si>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</si>
  <si>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</si>
  <si>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</si>
  <si>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</si>
  <si>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</si>
  <si>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</si>
  <si>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</si>
  <si>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</si>
  <si>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</si>
  <si>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</si>
  <si>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</si>
  <si>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</si>
  <si>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</si>
  <si>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</si>
  <si>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</si>
  <si>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</si>
  <si>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</si>
  <si>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</si>
  <si>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</si>
  <si>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</si>
  <si>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</si>
  <si>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</si>
  <si>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</si>
  <si>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</si>
  <si>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</si>
  <si>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</si>
  <si>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</si>
  <si>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</si>
  <si>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</si>
  <si>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</si>
  <si>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</si>
  <si>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</si>
  <si>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</si>
  <si>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</si>
  <si>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</si>
  <si>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</si>
  <si>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</si>
  <si>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</si>
  <si>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</si>
  <si>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</si>
  <si>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</si>
  <si>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</si>
  <si>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</si>
  <si>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</si>
  <si>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</si>
  <si>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</si>
  <si>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</si>
  <si>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</si>
  <si>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</si>
  <si>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</si>
  <si>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</si>
  <si>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</si>
  <si>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</si>
  <si>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</si>
  <si>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</si>
  <si>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</si>
  <si>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</si>
  <si>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</si>
  <si>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</si>
  <si>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</si>
  <si>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</si>
  <si>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</si>
  <si>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</si>
  <si>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</si>
  <si>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</si>
  <si>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</si>
  <si>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</si>
  <si>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</si>
  <si>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</si>
  <si>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</si>
  <si>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</si>
  <si>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</si>
  <si>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</si>
  <si>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</si>
  <si>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</si>
  <si>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</si>
  <si>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</si>
  <si>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</si>
  <si>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</si>
  <si>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</si>
  <si>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</si>
  <si>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</si>
  <si>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</si>
  <si>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</si>
  <si>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</si>
  <si>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</si>
  <si>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</si>
  <si>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</si>
  <si>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</si>
  <si>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</si>
  <si>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</si>
  <si>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</si>
  <si>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</si>
  <si>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</si>
  <si>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</si>
  <si>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</si>
  <si>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</si>
  <si>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</si>
  <si>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</si>
  <si>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</si>
  <si>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</si>
  <si>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</si>
  <si>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</si>
  <si>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</si>
  <si>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</si>
  <si>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</si>
  <si>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</si>
  <si>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</si>
  <si>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</si>
  <si>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</si>
  <si>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</si>
  <si>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</si>
  <si>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</si>
  <si>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</si>
  <si>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</si>
  <si>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</si>
  <si>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</si>
  <si>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</si>
  <si>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</si>
  <si>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</si>
  <si>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</si>
  <si>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</si>
  <si>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</si>
  <si>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</si>
  <si>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</si>
  <si>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</si>
  <si>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</si>
  <si>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</si>
  <si>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</si>
  <si>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</si>
  <si>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</si>
  <si>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</si>
  <si>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</si>
  <si>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</si>
  <si>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</si>
  <si>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</si>
  <si>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</si>
  <si>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</si>
  <si>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</si>
  <si>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</si>
  <si>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</si>
  <si>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</si>
  <si>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</si>
  <si>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</si>
  <si>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</si>
  <si>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</si>
  <si>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</si>
  <si>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</si>
  <si>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</si>
  <si>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</si>
  <si>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</si>
  <si>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</si>
  <si>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</si>
  <si>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</si>
  <si>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</si>
  <si>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</si>
  <si>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</si>
  <si>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</si>
  <si>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</si>
  <si>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</si>
  <si>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</si>
  <si>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</si>
  <si>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</si>
  <si>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</si>
  <si>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</si>
  <si>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</si>
  <si>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</si>
  <si>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</si>
  <si>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</si>
  <si>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</si>
  <si>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</si>
  <si>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</si>
  <si>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</si>
  <si>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</si>
  <si>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</si>
  <si>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</si>
  <si>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</si>
  <si>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</si>
  <si>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</si>
  <si>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</si>
  <si>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</si>
  <si>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</si>
  <si>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</si>
  <si>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</si>
  <si>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</si>
  <si>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</si>
  <si>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</si>
  <si>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</si>
  <si>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</si>
  <si>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</si>
  <si>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</si>
  <si>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</si>
  <si>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</si>
  <si>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</si>
  <si>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</si>
  <si>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</si>
  <si>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</si>
  <si>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</si>
  <si>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</si>
  <si>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</si>
  <si>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</si>
  <si>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</si>
  <si>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</si>
  <si>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</si>
  <si>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</si>
  <si>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</si>
  <si>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</si>
  <si>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</si>
  <si>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</si>
  <si>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</si>
  <si>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</si>
  <si>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</si>
  <si>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</si>
  <si>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</si>
  <si>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</si>
  <si>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</si>
  <si>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</si>
  <si>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</si>
  <si>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</si>
  <si>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</si>
  <si>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</si>
  <si>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</si>
  <si>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</si>
  <si>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</si>
  <si>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</si>
  <si>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</si>
  <si>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</si>
  <si>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</si>
  <si>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</si>
  <si>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</si>
  <si>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</si>
  <si>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</si>
  <si>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</si>
  <si>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</si>
  <si>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</si>
  <si>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</si>
  <si>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</si>
  <si>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</si>
  <si>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</si>
  <si>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</si>
  <si>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</si>
  <si>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</si>
  <si>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</si>
  <si>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</si>
  <si>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</si>
  <si>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</si>
  <si>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</si>
  <si>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</si>
  <si>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</si>
  <si>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</si>
  <si>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</si>
  <si>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</si>
  <si>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</si>
  <si>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</si>
  <si>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</si>
  <si>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</si>
  <si>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</si>
  <si>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</si>
  <si>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</si>
  <si>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</si>
  <si>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</si>
  <si>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</si>
  <si>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</si>
  <si>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</si>
  <si>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</si>
  <si>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</si>
  <si>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</si>
  <si>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</si>
  <si>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</si>
  <si>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</si>
  <si>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</si>
  <si>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</si>
  <si>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</si>
  <si>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</si>
  <si>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</si>
  <si>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</si>
  <si>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</si>
  <si>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</si>
  <si>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</si>
  <si>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</si>
  <si>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</si>
  <si>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</si>
  <si>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</si>
  <si>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</si>
  <si>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</si>
  <si>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</si>
  <si>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</si>
  <si>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</si>
  <si>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</si>
  <si>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</si>
  <si>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</si>
  <si>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</si>
  <si>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</si>
  <si>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</si>
  <si>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</si>
  <si>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</si>
  <si>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</si>
  <si>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</si>
  <si>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</si>
  <si>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</si>
  <si>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</si>
  <si>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</si>
  <si>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</si>
  <si>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</si>
  <si>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</si>
  <si>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</si>
  <si>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</si>
  <si>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</si>
  <si>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</si>
  <si>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</si>
  <si>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</si>
  <si>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</si>
  <si>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</si>
  <si>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</si>
  <si>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</si>
  <si>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</si>
  <si>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</si>
  <si>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</si>
  <si>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</si>
  <si>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</si>
  <si>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</si>
  <si>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</si>
  <si>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</si>
  <si>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</si>
  <si>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</si>
  <si>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</si>
  <si>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</si>
  <si>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</si>
  <si>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</si>
  <si>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</si>
  <si>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</si>
  <si>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</si>
  <si>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</si>
  <si>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</si>
  <si>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</si>
  <si>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</si>
  <si>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</si>
  <si>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</si>
  <si>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</si>
  <si>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</si>
  <si>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</si>
  <si>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</si>
  <si>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</si>
  <si>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</si>
  <si>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</si>
  <si>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</si>
  <si>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</si>
  <si>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</si>
  <si>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</si>
  <si>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</si>
  <si>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</si>
  <si>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</si>
  <si>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</si>
  <si>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</si>
  <si>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</si>
  <si>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</si>
  <si>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</si>
  <si>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</si>
  <si>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</si>
  <si>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</si>
  <si>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</si>
  <si>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</si>
  <si>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</si>
  <si>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</si>
  <si>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</si>
  <si>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</si>
  <si>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</si>
  <si>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</si>
  <si>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</si>
  <si>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</si>
  <si>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</si>
  <si>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</si>
  <si>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</si>
  <si>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</si>
  <si>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</si>
  <si>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</si>
  <si>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</si>
  <si>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</si>
  <si>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</si>
  <si>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</si>
  <si>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</si>
  <si>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</si>
  <si>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</si>
  <si>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</si>
  <si>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</si>
  <si>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</si>
  <si>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</si>
  <si>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</si>
  <si>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</si>
  <si>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</si>
  <si>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</si>
  <si>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</si>
  <si>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</si>
  <si>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</si>
  <si>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</si>
  <si>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</si>
  <si>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</si>
  <si>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</si>
  <si>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</si>
  <si>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</si>
  <si>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</si>
  <si>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</si>
  <si>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</si>
  <si>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</si>
  <si>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</si>
  <si>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</si>
  <si>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</si>
  <si>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</si>
  <si>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</si>
  <si>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</si>
  <si>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</si>
  <si>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</si>
  <si>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</si>
  <si>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</si>
  <si>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</si>
  <si>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</si>
  <si>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</si>
  <si>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</si>
  <si>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</si>
  <si>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</si>
  <si>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</si>
  <si>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</si>
  <si>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</si>
  <si>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</si>
  <si>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</si>
  <si>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</si>
  <si>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</si>
  <si>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</si>
  <si>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</si>
  <si>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</si>
  <si>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</si>
  <si>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</si>
  <si>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</si>
  <si>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</si>
  <si>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</si>
  <si>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</si>
  <si>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</si>
  <si>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</si>
  <si>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</si>
  <si>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</si>
  <si>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</si>
  <si>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</si>
  <si>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</si>
  <si>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</si>
  <si>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</si>
  <si>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</si>
  <si>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</si>
  <si>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</si>
  <si>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</si>
  <si>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</si>
  <si>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</si>
  <si>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</si>
  <si>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</si>
  <si>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</si>
  <si>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</si>
  <si>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</si>
  <si>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</si>
  <si>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</si>
  <si>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</si>
  <si>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</si>
  <si>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</si>
  <si>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</si>
  <si>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</si>
  <si>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</si>
  <si>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</si>
  <si>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</si>
  <si>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</si>
  <si>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</si>
  <si>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</si>
  <si>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</si>
  <si>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</si>
  <si>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</si>
  <si>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</si>
  <si>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</si>
  <si>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</si>
  <si>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</si>
  <si>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</si>
  <si>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</si>
  <si>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</si>
  <si>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</si>
  <si>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</si>
  <si>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</si>
  <si>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</si>
  <si>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</si>
  <si>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</si>
  <si>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</si>
  <si>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</si>
  <si>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</si>
  <si>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</si>
  <si>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</si>
  <si>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</si>
  <si>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</si>
  <si>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</si>
  <si>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</si>
  <si>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</si>
  <si>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</si>
  <si>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</si>
  <si>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</si>
  <si>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</si>
  <si>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</si>
  <si>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</si>
  <si>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</si>
  <si>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</si>
  <si>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</si>
  <si>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</si>
  <si>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</si>
  <si>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</si>
  <si>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</si>
  <si>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</si>
  <si>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</si>
  <si>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</si>
  <si>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</si>
  <si>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</si>
  <si>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</si>
  <si>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</si>
  <si>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</si>
  <si>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</si>
  <si>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</si>
  <si>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</si>
  <si>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</si>
  <si>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</si>
  <si>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</si>
  <si>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</si>
  <si>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</si>
  <si>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</si>
  <si>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</si>
  <si>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</si>
  <si>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</si>
  <si>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</si>
  <si>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</si>
  <si>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</si>
  <si>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</si>
  <si>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</si>
  <si>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</si>
  <si>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</si>
  <si>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</si>
  <si>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</si>
  <si>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</si>
  <si>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</si>
  <si>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</si>
  <si>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</si>
  <si>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</si>
  <si>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</si>
  <si>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</si>
  <si>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</si>
  <si>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</si>
  <si>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</si>
  <si>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</si>
  <si>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</si>
  <si>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</si>
  <si>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</si>
  <si>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</si>
  <si>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</si>
  <si>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</si>
  <si>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</si>
  <si>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</si>
  <si>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</si>
  <si>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</si>
  <si>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</si>
  <si>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</si>
  <si>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</si>
  <si>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</si>
  <si>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</si>
  <si>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</si>
  <si>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</si>
  <si>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</si>
  <si>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</si>
  <si>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</si>
  <si>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</si>
  <si>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</si>
  <si>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</si>
  <si>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</si>
  <si>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</si>
  <si>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</si>
  <si>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</si>
  <si>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</si>
  <si>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</si>
  <si>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</si>
  <si>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</si>
  <si>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</si>
  <si>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</si>
  <si>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</si>
  <si>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</si>
  <si>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</si>
  <si>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</si>
  <si>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</si>
  <si>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</si>
  <si>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</si>
  <si>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</si>
  <si>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</si>
  <si>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</si>
  <si>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</si>
  <si>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</si>
  <si>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</si>
  <si>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</si>
  <si>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</si>
  <si>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</si>
  <si>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</si>
  <si>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</si>
  <si>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</si>
  <si>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</si>
  <si>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</si>
  <si>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</si>
  <si>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</si>
  <si>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</si>
  <si>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</si>
  <si>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</si>
  <si>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</si>
  <si>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</si>
  <si>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</si>
  <si>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</si>
  <si>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</si>
  <si>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</si>
  <si>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</si>
  <si>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</si>
  <si>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</si>
  <si>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</si>
  <si>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</si>
  <si>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</si>
  <si>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</si>
  <si>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</si>
  <si>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</si>
  <si>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</si>
  <si>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</si>
  <si>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</si>
  <si>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</si>
  <si>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</si>
  <si>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</si>
  <si>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</si>
  <si>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</si>
  <si>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</si>
  <si>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</si>
  <si>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</si>
  <si>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</si>
  <si>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</si>
  <si>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</si>
  <si>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</si>
  <si>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</si>
  <si>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</si>
  <si>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</si>
  <si>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</si>
  <si>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</si>
  <si>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</si>
  <si>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</si>
  <si>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</si>
  <si>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</si>
  <si>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</si>
  <si>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</si>
  <si>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</si>
  <si>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</si>
  <si>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</si>
  <si>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</si>
  <si>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</si>
  <si>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</si>
  <si>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</si>
  <si>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</si>
  <si>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</si>
  <si>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</si>
  <si>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</si>
  <si>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</si>
  <si>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</si>
  <si>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</si>
  <si>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</si>
  <si>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</si>
  <si>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</si>
  <si>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</si>
  <si>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</si>
  <si>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</si>
  <si>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</si>
  <si>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</si>
  <si>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</si>
  <si>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</si>
  <si>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</si>
  <si>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</si>
  <si>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</si>
  <si>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</si>
  <si>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</si>
  <si>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</si>
  <si>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</si>
  <si>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</si>
  <si>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</si>
  <si>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</si>
  <si>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</si>
  <si>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</si>
  <si>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</si>
  <si>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</si>
  <si>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</si>
  <si>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</si>
  <si>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</si>
  <si>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</si>
  <si>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</si>
  <si>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</si>
  <si>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</si>
  <si>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</si>
  <si>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</si>
  <si>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</si>
  <si>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</si>
  <si>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</si>
  <si>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</si>
  <si>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</si>
  <si>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</si>
  <si>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</si>
  <si>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</si>
  <si>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</si>
  <si>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</si>
  <si>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</si>
  <si>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</si>
  <si>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</si>
  <si>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</si>
  <si>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</si>
  <si>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</si>
  <si>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</si>
  <si>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</si>
  <si>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</si>
  <si>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</si>
  <si>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</si>
  <si>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</si>
  <si>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</si>
  <si>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</si>
  <si>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</si>
  <si>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</si>
  <si>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</si>
  <si>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</si>
  <si>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</si>
  <si>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</si>
  <si>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</si>
  <si>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</si>
  <si>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</si>
  <si>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</si>
  <si>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</si>
  <si>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</si>
  <si>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</si>
  <si>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</si>
  <si>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</si>
  <si>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</si>
  <si>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</si>
  <si>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</si>
  <si>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</si>
  <si>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</si>
  <si>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</si>
  <si>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</si>
  <si>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</si>
  <si>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</si>
  <si>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</si>
  <si>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</si>
  <si>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</si>
  <si>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</si>
  <si>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</si>
  <si>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</si>
  <si>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</si>
  <si>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</si>
  <si>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</si>
  <si>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</si>
  <si>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</si>
  <si>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</si>
  <si>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</si>
  <si>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</si>
  <si>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</si>
  <si>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</si>
  <si>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</si>
  <si>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</si>
  <si>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</si>
  <si>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</si>
  <si>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</si>
  <si>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</si>
  <si>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</si>
  <si>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</si>
  <si>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</si>
  <si>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</si>
  <si>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</si>
  <si>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</si>
  <si>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</si>
  <si>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</si>
  <si>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</si>
  <si>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</si>
  <si>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</si>
  <si>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</si>
  <si>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</si>
  <si>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</si>
  <si>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</si>
  <si>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</si>
  <si>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</si>
  <si>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</si>
  <si>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</si>
  <si>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</si>
  <si>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</si>
  <si>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</si>
  <si>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</si>
  <si>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</si>
  <si>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</si>
  <si>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</si>
  <si>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</si>
  <si>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</si>
  <si>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</si>
  <si>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</si>
  <si>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</si>
  <si>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</si>
  <si>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</si>
  <si>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</si>
  <si>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</si>
  <si>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</si>
  <si>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</si>
  <si>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</si>
  <si>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</si>
  <si>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</si>
  <si>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</si>
  <si>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</si>
  <si>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</si>
  <si>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</si>
  <si>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</si>
  <si>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</si>
  <si>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</si>
  <si>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</si>
  <si>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</si>
  <si>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</si>
  <si>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</si>
  <si>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</si>
  <si>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</si>
  <si>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</si>
  <si>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</si>
  <si>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</si>
  <si>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</si>
  <si>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</si>
  <si>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</si>
  <si>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</si>
  <si>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</si>
  <si>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</si>
  <si>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</si>
  <si>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</si>
  <si>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</si>
  <si>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</si>
  <si>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</si>
  <si>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</si>
  <si>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</si>
  <si>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</si>
  <si>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</si>
  <si>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</si>
  <si>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</si>
  <si>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</si>
  <si>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</si>
  <si>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</si>
  <si>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</si>
  <si>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</si>
  <si>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</si>
  <si>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</si>
  <si>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</si>
  <si>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</si>
  <si>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</si>
  <si>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</si>
  <si>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</si>
  <si>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</si>
  <si>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</si>
  <si>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</si>
  <si>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</si>
  <si>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</si>
  <si>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</si>
  <si>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</si>
  <si>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</si>
  <si>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</si>
  <si>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</si>
  <si>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</si>
  <si>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</si>
  <si>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</si>
  <si>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</si>
  <si>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</si>
  <si>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</si>
  <si>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</si>
  <si>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</si>
  <si>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</si>
  <si>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</si>
  <si>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</si>
  <si>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</si>
  <si>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</si>
  <si>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</si>
  <si>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</si>
  <si>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</si>
  <si>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</si>
  <si>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</si>
  <si>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</si>
  <si>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</si>
  <si>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</si>
  <si>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</si>
  <si>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</si>
  <si>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</si>
  <si>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</si>
  <si>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</si>
  <si>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</si>
  <si>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</si>
  <si>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</si>
  <si>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</si>
  <si>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</si>
  <si>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</si>
  <si>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</si>
  <si>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</si>
  <si>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</si>
  <si>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</si>
  <si>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</si>
  <si>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</si>
  <si>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</si>
  <si>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</si>
  <si>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</si>
  <si>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</si>
  <si>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</si>
  <si>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</si>
  <si>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</si>
  <si>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</si>
  <si>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</si>
  <si>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</si>
  <si>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</si>
  <si>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</si>
  <si>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</si>
  <si>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</si>
  <si>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</si>
  <si>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</si>
  <si>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</si>
  <si>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</si>
  <si>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</si>
  <si>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</si>
  <si>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</si>
  <si>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</si>
  <si>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</si>
  <si>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</si>
  <si>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</si>
  <si>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</si>
  <si>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</si>
  <si>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</si>
  <si>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</si>
  <si>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</si>
  <si>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</si>
  <si>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</si>
  <si>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</si>
  <si>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</si>
  <si>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</si>
  <si>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</si>
  <si>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</si>
  <si>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</si>
  <si>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</si>
  <si>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</si>
  <si>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</si>
  <si>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</si>
  <si>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</si>
  <si>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</si>
  <si>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</si>
  <si>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</si>
  <si>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</si>
  <si>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</si>
  <si>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</si>
  <si>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</si>
  <si>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</si>
  <si>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</si>
  <si>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</si>
  <si>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</si>
  <si>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</si>
  <si>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</si>
  <si>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</si>
  <si>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</si>
  <si>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</si>
  <si>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</si>
  <si>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</si>
  <si>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</si>
  <si>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</si>
  <si>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</si>
  <si>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</si>
  <si>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</si>
  <si>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</si>
  <si>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</si>
  <si>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</si>
  <si>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</si>
  <si>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</si>
  <si>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</si>
  <si>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</si>
  <si>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</si>
  <si>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</si>
  <si>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</si>
  <si>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</si>
  <si>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</si>
  <si>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</si>
  <si>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</si>
  <si>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</si>
  <si>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</si>
  <si>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</si>
  <si>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</si>
  <si>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</si>
  <si>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</si>
  <si>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</si>
  <si>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</si>
  <si>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</si>
  <si>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</si>
  <si>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</si>
  <si>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</si>
  <si>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</si>
  <si>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</si>
  <si>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</si>
  <si>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</si>
  <si>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</si>
  <si>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</si>
  <si>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</si>
  <si>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</si>
  <si>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</si>
  <si>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</si>
  <si>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</si>
  <si>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</si>
  <si>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</si>
  <si>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</si>
  <si>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</si>
  <si>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</si>
  <si>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</si>
  <si>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</si>
  <si>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</si>
  <si>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</si>
  <si>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</si>
  <si>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</si>
  <si>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</si>
  <si>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</si>
  <si>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</si>
  <si>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</si>
  <si>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</si>
  <si>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</si>
  <si>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</si>
  <si>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</si>
  <si>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</si>
  <si>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</si>
  <si>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</si>
  <si>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</si>
  <si>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</si>
  <si>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</si>
  <si>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</si>
  <si>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</si>
  <si>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</si>
  <si>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</si>
  <si>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</si>
  <si>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</si>
  <si>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</si>
  <si>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</si>
  <si>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</si>
  <si>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</si>
  <si>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</si>
  <si>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</si>
  <si>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</si>
  <si>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</si>
  <si>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</si>
  <si>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</si>
  <si>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</si>
  <si>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</si>
  <si>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</si>
  <si>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</si>
  <si>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</si>
  <si>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</si>
  <si>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</si>
  <si>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</si>
  <si>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</si>
  <si>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</si>
  <si>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</si>
  <si>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</si>
  <si>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</si>
  <si>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</si>
  <si>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</si>
  <si>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</si>
  <si>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</si>
  <si>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</si>
  <si>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</si>
  <si>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</si>
  <si>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</si>
  <si>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</si>
  <si>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</si>
  <si>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</si>
  <si>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</si>
  <si>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</si>
  <si>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</si>
  <si>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</si>
  <si>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</si>
  <si>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</si>
  <si>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</si>
  <si>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</si>
  <si>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</si>
  <si>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</si>
  <si>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</si>
  <si>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</si>
  <si>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</si>
  <si>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</si>
  <si>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</si>
  <si>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</si>
  <si>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</si>
  <si>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</si>
  <si>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</si>
  <si>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</si>
  <si>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</si>
  <si>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</si>
  <si>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</si>
  <si>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</si>
  <si>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</si>
  <si>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</si>
  <si>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</si>
  <si>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</si>
  <si>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</si>
  <si>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</si>
  <si>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</si>
  <si>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</si>
  <si>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</si>
  <si>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</si>
  <si>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</si>
  <si>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</si>
  <si>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</si>
  <si>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</si>
  <si>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</si>
  <si>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</si>
  <si>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</si>
  <si>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</si>
  <si>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</si>
  <si>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</si>
  <si>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</si>
  <si>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</si>
  <si>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</si>
  <si>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</si>
  <si>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</si>
  <si>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</si>
  <si>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</si>
  <si>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</si>
  <si>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</si>
  <si>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</si>
  <si>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</si>
  <si>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</si>
  <si>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</si>
  <si>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</si>
  <si>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</si>
  <si>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</si>
  <si>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</si>
  <si>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</si>
  <si>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</si>
  <si>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</si>
  <si>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</si>
  <si>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</si>
  <si>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</si>
  <si>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</si>
  <si>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</si>
  <si>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</si>
  <si>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</si>
  <si>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</si>
  <si>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</si>
  <si>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</si>
  <si>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</si>
  <si>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</si>
  <si>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</si>
  <si>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</si>
  <si>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</si>
  <si>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</si>
  <si>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</si>
  <si>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</si>
  <si>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</si>
  <si>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</si>
  <si>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</si>
  <si>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</si>
  <si>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</si>
  <si>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</si>
  <si>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</si>
  <si>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</si>
  <si>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</si>
  <si>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</si>
  <si>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</si>
  <si>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</si>
  <si>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</si>
  <si>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</si>
  <si>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</si>
  <si>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</si>
  <si>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</si>
  <si>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</si>
  <si>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</si>
  <si>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</si>
  <si>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</si>
  <si>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</si>
  <si>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</si>
  <si>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</si>
  <si>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</si>
  <si>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</si>
  <si>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</si>
  <si>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</si>
  <si>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</si>
  <si>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</si>
  <si>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</si>
  <si>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</si>
  <si>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</si>
  <si>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</si>
  <si>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</si>
  <si>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</si>
  <si>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</si>
  <si>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</si>
  <si>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</si>
  <si>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</si>
  <si>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</si>
  <si>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</si>
  <si>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</si>
  <si>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</si>
  <si>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</si>
  <si>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</si>
  <si>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</si>
  <si>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</si>
  <si>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</si>
  <si>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</si>
  <si>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</si>
  <si>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</si>
  <si>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</si>
  <si>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</si>
  <si>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</si>
  <si>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</si>
  <si>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</si>
  <si>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</si>
  <si>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</si>
  <si>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</si>
  <si>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</si>
  <si>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</si>
  <si>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</si>
  <si>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</si>
  <si>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</si>
  <si>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</si>
  <si>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</si>
  <si>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</si>
  <si>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</si>
  <si>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</si>
  <si>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</si>
  <si>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</si>
  <si>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</si>
  <si>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</si>
  <si>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</si>
  <si>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</si>
  <si>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</si>
  <si>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</si>
  <si>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</si>
  <si>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</si>
  <si>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</si>
  <si>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</si>
  <si>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</si>
  <si>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</si>
  <si>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</si>
  <si>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</si>
  <si>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</si>
  <si>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</si>
  <si>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</si>
  <si>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</si>
  <si>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</si>
  <si>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</si>
  <si>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</si>
  <si>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</si>
  <si>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</si>
  <si>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</si>
  <si>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</si>
  <si>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</si>
  <si>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</si>
  <si>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</si>
  <si>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</si>
  <si>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</si>
  <si>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</si>
  <si>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</si>
  <si>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</si>
  <si>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</si>
  <si>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</si>
  <si>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</si>
  <si>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</si>
  <si>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</si>
  <si>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</si>
  <si>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</si>
  <si>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</si>
  <si>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</si>
  <si>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</si>
  <si>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</si>
  <si>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</si>
  <si>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</si>
  <si>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</si>
  <si>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</si>
  <si>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</si>
  <si>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</si>
  <si>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</si>
  <si>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</si>
  <si>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</si>
  <si>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</si>
  <si>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</si>
  <si>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</si>
  <si>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</si>
  <si>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</si>
  <si>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</si>
  <si>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</si>
  <si>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</si>
  <si>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</si>
  <si>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</si>
  <si>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</si>
  <si>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</si>
  <si>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</si>
  <si>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</si>
  <si>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</si>
  <si>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</si>
  <si>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</si>
  <si>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</si>
  <si>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</si>
  <si>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</si>
  <si>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</si>
  <si>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</si>
  <si>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</si>
  <si>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</si>
  <si>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</si>
  <si>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</si>
  <si>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</si>
  <si>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</si>
  <si>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</si>
  <si>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</si>
  <si>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</si>
  <si>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</si>
  <si>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</si>
  <si>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</si>
  <si>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</si>
  <si>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</si>
  <si>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</si>
  <si>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</si>
  <si>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</si>
  <si>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</si>
  <si>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</si>
  <si>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</si>
  <si>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</si>
  <si>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</si>
  <si>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</si>
  <si>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</si>
  <si>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</si>
  <si>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</si>
  <si>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</si>
  <si>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</si>
  <si>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</si>
  <si>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</si>
  <si>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</si>
  <si>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</si>
  <si>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</si>
  <si>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</si>
  <si>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</si>
  <si>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</si>
  <si>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</si>
  <si>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</si>
  <si>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</si>
  <si>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</si>
  <si>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</si>
  <si>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</si>
  <si>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</si>
  <si>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</si>
  <si>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</si>
  <si>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</si>
  <si>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</si>
  <si>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</si>
  <si>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</si>
  <si>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</si>
  <si>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</si>
  <si>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</si>
  <si>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</si>
  <si>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</si>
  <si>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</si>
  <si>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</si>
  <si>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</si>
  <si>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</si>
  <si>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</si>
  <si>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</si>
  <si>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</si>
  <si>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</si>
  <si>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</si>
  <si>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</si>
  <si>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</si>
  <si>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</si>
  <si>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</si>
  <si>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</si>
  <si>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</si>
  <si>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</si>
  <si>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</si>
  <si>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</si>
  <si>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</si>
  <si>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</si>
  <si>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</si>
  <si>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</si>
  <si>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</si>
  <si>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</si>
  <si>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</si>
  <si>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</si>
  <si>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</si>
  <si>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</si>
  <si>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</si>
  <si>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</si>
  <si>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</si>
  <si>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</si>
  <si>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</si>
  <si>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</si>
  <si>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</si>
  <si>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</si>
  <si>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</si>
  <si>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</si>
  <si>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</si>
  <si>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</si>
  <si>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</si>
  <si>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</si>
  <si>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</si>
  <si>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</si>
  <si>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</si>
  <si>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</si>
  <si>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</si>
  <si>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</si>
  <si>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</si>
  <si>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</si>
  <si>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</si>
  <si>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</si>
  <si>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</si>
  <si>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</si>
  <si>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</si>
  <si>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</si>
  <si>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</si>
  <si>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</si>
  <si>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</si>
  <si>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</si>
  <si>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</si>
  <si>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</si>
  <si>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</si>
  <si>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</si>
  <si>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</si>
  <si>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</si>
  <si>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</si>
  <si>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</si>
  <si>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</si>
  <si>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</si>
  <si>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</si>
  <si>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</si>
  <si>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</si>
  <si>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</si>
  <si>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</si>
  <si>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</si>
  <si>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</si>
  <si>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</si>
  <si>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</si>
  <si>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</si>
  <si>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</si>
  <si>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</si>
  <si>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</si>
  <si>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</si>
  <si>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</si>
  <si>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</si>
  <si>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</si>
  <si>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</si>
  <si>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</si>
  <si>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</si>
  <si>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</si>
  <si>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</si>
  <si>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</si>
  <si>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</si>
  <si>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</si>
  <si>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</si>
  <si>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</si>
  <si>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</si>
  <si>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</si>
  <si>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</si>
  <si>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</si>
  <si>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</si>
  <si>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</si>
  <si>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</si>
  <si>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</si>
  <si>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</si>
  <si>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</si>
  <si>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</si>
  <si>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</si>
  <si>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</si>
  <si>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</si>
  <si>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</si>
  <si>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</si>
  <si>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</si>
  <si>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</si>
  <si>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</si>
  <si>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</si>
  <si>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</si>
  <si>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</si>
  <si>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</si>
  <si>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</si>
  <si>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</si>
  <si>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</si>
  <si>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</si>
  <si>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</si>
  <si>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</si>
  <si>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</si>
  <si>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</si>
  <si>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</si>
  <si>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</si>
  <si>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</si>
  <si>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</si>
  <si>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</si>
  <si>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</si>
  <si>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</si>
  <si>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</si>
  <si>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</si>
  <si>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</si>
  <si>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</si>
  <si>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</si>
  <si>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</si>
  <si>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</si>
  <si>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</si>
  <si>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</si>
  <si>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</si>
  <si>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</si>
  <si>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</si>
  <si>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</si>
  <si>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</si>
  <si>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</si>
  <si>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</si>
  <si>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</si>
  <si>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</si>
  <si>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</si>
  <si>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</si>
  <si>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</si>
  <si>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</si>
  <si>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</si>
  <si>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</si>
  <si>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</si>
  <si>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</si>
  <si>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</si>
  <si>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</si>
  <si>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</si>
  <si>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</si>
  <si>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</si>
  <si>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</si>
  <si>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</si>
  <si>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</si>
  <si>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</si>
  <si>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</si>
  <si>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</si>
  <si>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</si>
  <si>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</si>
  <si>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</si>
  <si>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</si>
  <si>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</si>
  <si>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</si>
  <si>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</si>
  <si>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</si>
  <si>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</si>
  <si>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</si>
  <si>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</si>
  <si>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</si>
  <si>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</si>
  <si>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</si>
  <si>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</si>
  <si>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</si>
  <si>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</si>
  <si>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</si>
  <si>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</si>
  <si>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</si>
  <si>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</si>
  <si>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</si>
  <si>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</si>
  <si>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</si>
  <si>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</si>
  <si>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</si>
  <si>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</si>
  <si>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</si>
  <si>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</si>
  <si>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</si>
  <si>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</si>
  <si>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</si>
  <si>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</si>
  <si>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</si>
  <si>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</si>
  <si>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</si>
  <si>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</si>
  <si>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</si>
  <si>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</si>
  <si>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</si>
  <si>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</si>
  <si>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</si>
  <si>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</si>
  <si>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</si>
  <si>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</si>
  <si>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</si>
  <si>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</si>
  <si>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</si>
  <si>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</si>
  <si>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</si>
  <si>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</si>
  <si>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</si>
  <si>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</si>
  <si>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</si>
  <si>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</si>
  <si>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</si>
  <si>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</si>
  <si>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</si>
  <si>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</si>
  <si>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</si>
  <si>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</si>
  <si>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</si>
  <si>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</si>
  <si>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</si>
  <si>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</si>
  <si>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</si>
  <si>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</si>
  <si>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</si>
  <si>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</si>
  <si>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</si>
  <si>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</si>
  <si>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</si>
  <si>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</si>
  <si>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</si>
  <si>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</si>
  <si>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</si>
  <si>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</si>
  <si>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</si>
  <si>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</si>
  <si>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</si>
  <si>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</si>
  <si>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</si>
  <si>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</si>
  <si>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</si>
  <si>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</si>
  <si>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</si>
  <si>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</si>
  <si>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</si>
  <si>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</si>
  <si>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</si>
  <si>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</si>
  <si>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</si>
  <si>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</si>
  <si>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</si>
  <si>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</si>
  <si>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</si>
  <si>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</si>
  <si>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</si>
  <si>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</si>
  <si>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</si>
  <si>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</si>
  <si>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</si>
  <si>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</si>
  <si>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</si>
  <si>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</si>
  <si>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</si>
  <si>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</si>
  <si>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</si>
  <si>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</si>
  <si>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</si>
  <si>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</si>
  <si>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</si>
  <si>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</si>
  <si>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</si>
  <si>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</si>
  <si>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</si>
  <si>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</si>
  <si>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</si>
  <si>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</si>
  <si>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</si>
  <si>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</si>
  <si>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</si>
  <si>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</si>
  <si>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</si>
  <si>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</si>
  <si>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</si>
  <si>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</si>
  <si>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</si>
  <si>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</si>
  <si>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</si>
  <si>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</si>
  <si>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</si>
  <si>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</si>
  <si>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</si>
  <si>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</si>
  <si>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</si>
  <si>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</si>
  <si>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</si>
  <si>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</si>
  <si>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</si>
  <si>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</si>
  <si>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</si>
  <si>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</si>
  <si>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</si>
  <si>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</si>
  <si>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</si>
  <si>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</si>
  <si>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</si>
  <si>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</si>
  <si>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</si>
  <si>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</si>
  <si>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</si>
  <si>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</si>
  <si>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</si>
  <si>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</si>
  <si>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</si>
  <si>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</si>
  <si>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</si>
  <si>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</si>
  <si>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</si>
  <si>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</si>
  <si>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</si>
  <si>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</si>
  <si>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</si>
  <si>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</si>
  <si>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</si>
  <si>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</si>
  <si>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</si>
  <si>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</si>
  <si>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</si>
  <si>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</si>
  <si>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</si>
  <si>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</si>
  <si>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</si>
  <si>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</si>
  <si>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</si>
  <si>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</si>
  <si>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</si>
  <si>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</si>
  <si>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</si>
  <si>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</si>
  <si>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</si>
  <si>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</si>
  <si>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</si>
  <si>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</si>
  <si>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</si>
  <si>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</si>
  <si>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</si>
  <si>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</si>
  <si>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</si>
  <si>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</si>
  <si>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</si>
  <si>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</si>
  <si>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</si>
  <si>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</si>
  <si>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</si>
  <si>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</si>
  <si>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</si>
  <si>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</si>
  <si>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</si>
  <si>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</si>
  <si>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</si>
  <si>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</si>
  <si>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</si>
  <si>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</si>
  <si>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</si>
  <si>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</si>
  <si>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</si>
  <si>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</si>
  <si>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</si>
  <si>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</si>
  <si>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</si>
  <si>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</si>
  <si>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</si>
  <si>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</si>
  <si>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</si>
  <si>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</si>
  <si>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</si>
  <si>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</si>
  <si>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</si>
  <si>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</si>
  <si>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</si>
  <si>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</si>
  <si>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</si>
  <si>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</si>
  <si>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</si>
  <si>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</si>
  <si>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</si>
  <si>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</si>
  <si>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</si>
  <si>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</si>
  <si>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</si>
  <si>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</si>
  <si>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</si>
  <si>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</si>
  <si>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</si>
  <si>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</si>
  <si>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</si>
  <si>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</si>
  <si>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</si>
  <si>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</si>
  <si>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</si>
  <si>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</si>
  <si>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</si>
  <si>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</si>
  <si>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</si>
  <si>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</si>
  <si>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</si>
  <si>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</si>
  <si>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</si>
  <si>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</si>
  <si>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</si>
  <si>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</si>
  <si>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</si>
  <si>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</si>
  <si>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</si>
  <si>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</si>
  <si>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</si>
  <si>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</si>
  <si>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</si>
  <si>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</si>
  <si>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</si>
  <si>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</si>
  <si>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</si>
  <si>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</si>
  <si>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</si>
  <si>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</si>
  <si>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</si>
  <si>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</si>
  <si>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</si>
  <si>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</si>
  <si>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</si>
  <si>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</si>
  <si>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</si>
  <si>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</si>
  <si>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</si>
  <si>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</si>
  <si>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</si>
  <si>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</si>
  <si>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</si>
  <si>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</si>
  <si>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</si>
  <si>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</si>
  <si>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</si>
  <si>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</si>
  <si>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</si>
  <si>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</si>
  <si>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</si>
  <si>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</si>
  <si>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</si>
  <si>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</si>
  <si>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</si>
  <si>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</si>
  <si>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</si>
  <si>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</si>
  <si>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</si>
  <si>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</si>
  <si>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</si>
  <si>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</si>
  <si>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</si>
  <si>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</si>
  <si>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</si>
  <si>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</si>
  <si>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</si>
  <si>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</si>
  <si>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</si>
  <si>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</si>
  <si>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</si>
  <si>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</si>
  <si>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</si>
  <si>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</si>
  <si>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</si>
  <si>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</si>
  <si>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</si>
  <si>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</si>
  <si>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</si>
  <si>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</si>
  <si>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</si>
  <si>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</si>
  <si>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</si>
  <si>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</si>
  <si>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</si>
  <si>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</si>
  <si>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</si>
  <si>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</si>
  <si>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</si>
  <si>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</si>
  <si>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</si>
  <si>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</si>
  <si>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</si>
  <si>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</si>
  <si>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</si>
  <si>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</si>
  <si>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</si>
  <si>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</si>
  <si>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</si>
  <si>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</si>
  <si>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</si>
  <si>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</si>
  <si>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</si>
  <si>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</si>
  <si>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</si>
  <si>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</si>
  <si>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</si>
  <si>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</si>
  <si>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</si>
  <si>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</si>
  <si>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</si>
  <si>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</si>
  <si>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</si>
  <si>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</si>
  <si>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</si>
  <si>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</si>
  <si>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</si>
  <si>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</si>
  <si>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</si>
  <si>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</si>
  <si>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</si>
  <si>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</si>
  <si>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</si>
  <si>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</si>
  <si>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</si>
  <si>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</si>
  <si>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</si>
  <si>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</si>
  <si>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</si>
  <si>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</si>
  <si>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</si>
  <si>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</si>
  <si>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</si>
  <si>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</si>
  <si>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</si>
  <si>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</si>
  <si>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</si>
  <si>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</si>
  <si>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</si>
  <si>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</si>
  <si>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</si>
  <si>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</si>
  <si>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</si>
  <si>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</si>
  <si>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</si>
  <si>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</si>
  <si>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</si>
  <si>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</si>
  <si>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</si>
  <si>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</si>
  <si>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</si>
  <si>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</si>
  <si>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</si>
  <si>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</si>
  <si>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</si>
  <si>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</si>
  <si>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</si>
  <si>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</si>
  <si>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</si>
  <si>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</si>
  <si>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</si>
  <si>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</si>
  <si>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</si>
  <si>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</si>
  <si>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</si>
  <si>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</si>
  <si>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</si>
  <si>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</si>
  <si>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</si>
  <si>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</si>
  <si>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</si>
  <si>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</si>
  <si>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</si>
  <si>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</si>
  <si>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</si>
  <si>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</si>
  <si>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</si>
  <si>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</si>
  <si>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</si>
  <si>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</si>
  <si>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</si>
  <si>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</si>
  <si>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</si>
  <si>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</si>
  <si>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</si>
  <si>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</si>
  <si>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</si>
  <si>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</si>
  <si>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</si>
  <si>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</si>
  <si>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</si>
  <si>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</si>
  <si>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</si>
  <si>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</si>
  <si>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</si>
  <si>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</si>
  <si>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</si>
  <si>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</si>
  <si>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</si>
  <si>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</si>
  <si>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</si>
  <si>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</si>
  <si>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</si>
  <si>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</si>
  <si>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</si>
  <si>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</si>
  <si>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</si>
  <si>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</si>
  <si>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</si>
  <si>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</si>
  <si>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</si>
  <si>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</si>
  <si>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</si>
  <si>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</si>
  <si>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</si>
  <si>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</si>
  <si>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</si>
  <si>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</si>
  <si>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</si>
  <si>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</si>
  <si>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</si>
  <si>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</si>
  <si>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</si>
  <si>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</si>
  <si>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</si>
  <si>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</si>
  <si>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</si>
  <si>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</si>
  <si>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</si>
  <si>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</si>
  <si>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</si>
  <si>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</si>
  <si>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</si>
  <si>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</si>
  <si>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</si>
  <si>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</si>
  <si>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</si>
  <si>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</si>
  <si>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</si>
  <si>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</si>
  <si>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</si>
  <si>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</si>
  <si>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</si>
  <si>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</si>
  <si>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</si>
  <si>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</si>
  <si>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</si>
  <si>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</si>
  <si>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</si>
  <si>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</si>
  <si>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</si>
  <si>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</si>
  <si>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</si>
  <si>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</si>
  <si>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</si>
  <si>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</si>
  <si>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</si>
  <si>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</si>
  <si>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</si>
  <si>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</si>
  <si>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</si>
  <si>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</si>
  <si>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</si>
  <si>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</si>
  <si>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</si>
  <si>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</si>
  <si>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</si>
  <si>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</si>
  <si>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</si>
  <si>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</si>
  <si>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</si>
  <si>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</si>
  <si>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</si>
  <si>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</si>
  <si>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</si>
  <si>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</si>
  <si>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</si>
  <si>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</si>
  <si>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</si>
  <si>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</si>
  <si>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</si>
  <si>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</si>
  <si>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</si>
  <si>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</si>
  <si>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</si>
  <si>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</si>
  <si>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</si>
  <si>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</si>
  <si>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</si>
  <si>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</si>
  <si>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</si>
  <si>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</si>
  <si>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</si>
  <si>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</si>
  <si>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</si>
  <si>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</si>
  <si>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</si>
  <si>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</si>
  <si>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</si>
  <si>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</si>
  <si>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</si>
  <si>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</si>
  <si>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</si>
  <si>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</si>
  <si>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</si>
  <si>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</si>
  <si>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</si>
  <si>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</si>
  <si>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</si>
  <si>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</si>
  <si>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</si>
  <si>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</si>
  <si>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</si>
  <si>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</si>
  <si>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</si>
  <si>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</si>
  <si>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</si>
  <si>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</si>
  <si>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</si>
  <si>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</si>
  <si>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</si>
  <si>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</si>
  <si>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</si>
  <si>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</si>
  <si>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</si>
  <si>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</si>
  <si>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</si>
  <si>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</si>
  <si>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</si>
  <si>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</si>
  <si>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</si>
  <si>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</si>
  <si>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</si>
  <si>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</si>
  <si>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</si>
  <si>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</si>
  <si>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</si>
  <si>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</si>
  <si>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</si>
  <si>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</si>
  <si>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</si>
  <si>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</si>
  <si>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</si>
  <si>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</si>
  <si>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</si>
  <si>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</si>
  <si>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</si>
  <si>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</si>
  <si>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</si>
  <si>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</si>
  <si>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</si>
  <si>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</si>
  <si>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</si>
  <si>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</si>
  <si>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</si>
  <si>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</si>
  <si>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</si>
  <si>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</si>
  <si>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</si>
  <si>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</si>
  <si>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</si>
  <si>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</si>
  <si>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</si>
  <si>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</si>
  <si>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</si>
  <si>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</si>
  <si>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</si>
  <si>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</si>
  <si>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</si>
  <si>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</si>
  <si>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</si>
  <si>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</si>
  <si>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</si>
  <si>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</si>
  <si>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</si>
  <si>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</si>
  <si>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</si>
  <si>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</si>
  <si>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</si>
  <si>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</si>
  <si>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</si>
  <si>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</si>
  <si>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</si>
  <si>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</si>
  <si>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</si>
  <si>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</si>
  <si>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</si>
  <si>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</si>
  <si>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</si>
  <si>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</si>
  <si>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</si>
  <si>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</si>
  <si>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</si>
  <si>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</si>
  <si>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</si>
  <si>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</si>
  <si>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</si>
  <si>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</si>
  <si>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</si>
  <si>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</si>
  <si>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</si>
  <si>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</si>
  <si>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</si>
  <si>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</si>
  <si>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</si>
  <si>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</si>
  <si>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</si>
  <si>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</si>
  <si>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</si>
  <si>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</si>
  <si>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</si>
  <si>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</si>
  <si>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</si>
  <si>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</si>
  <si>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</si>
  <si>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</si>
  <si>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</si>
  <si>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</si>
  <si>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</si>
  <si>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</si>
  <si>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</si>
  <si>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</si>
  <si>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</si>
  <si>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</si>
  <si>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</si>
  <si>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</si>
  <si>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</si>
  <si>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</si>
  <si>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</si>
  <si>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</si>
  <si>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</si>
  <si>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</si>
  <si>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</si>
  <si>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</si>
  <si>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</si>
  <si>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</si>
  <si>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</si>
  <si>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</si>
  <si>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</si>
  <si>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</si>
  <si>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</si>
  <si>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</si>
  <si>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</si>
  <si>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</si>
  <si>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</si>
  <si>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</si>
  <si>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</si>
  <si>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</si>
  <si>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</si>
  <si>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</si>
  <si>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</si>
  <si>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</si>
  <si>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</si>
  <si>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</si>
  <si>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</si>
  <si>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</si>
  <si>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</si>
  <si>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</si>
  <si>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</si>
  <si>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</si>
  <si>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</si>
  <si>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</si>
  <si>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</si>
  <si>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</si>
  <si>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</si>
  <si>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</si>
  <si>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</si>
  <si>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</si>
  <si>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</si>
  <si>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</si>
  <si>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</si>
  <si>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</si>
  <si>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</si>
  <si>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</si>
  <si>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</si>
  <si>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</si>
  <si>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</si>
  <si>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</si>
  <si>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</si>
  <si>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</si>
  <si>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</si>
  <si>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</si>
  <si>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</si>
  <si>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</si>
  <si>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</si>
  <si>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</si>
  <si>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</si>
  <si>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</si>
  <si>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</si>
  <si>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</si>
  <si>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</si>
  <si>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</si>
  <si>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</si>
  <si>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</si>
  <si>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</si>
  <si>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</si>
  <si>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</si>
  <si>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</si>
  <si>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</si>
  <si>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</si>
  <si>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</si>
  <si>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</si>
  <si>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</si>
  <si>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</si>
  <si>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</si>
  <si>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</si>
  <si>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</si>
  <si>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</si>
  <si>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</si>
  <si>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</si>
  <si>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</si>
  <si>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</si>
  <si>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</si>
  <si>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</si>
  <si>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</si>
  <si>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</si>
  <si>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</si>
  <si>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</si>
  <si>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</si>
  <si>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</si>
  <si>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</si>
  <si>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</si>
  <si>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</si>
  <si>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</si>
  <si>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</si>
  <si>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</si>
  <si>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</si>
  <si>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</si>
  <si>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</si>
  <si>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</si>
  <si>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</si>
  <si>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</si>
  <si>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</si>
  <si>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</si>
  <si>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</si>
  <si>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</si>
  <si>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</si>
  <si>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</si>
  <si>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</si>
  <si>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</si>
  <si>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</si>
  <si>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</si>
  <si>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</si>
  <si>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</si>
  <si>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</si>
  <si>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</si>
  <si>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</si>
  <si>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</si>
  <si>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</si>
  <si>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</si>
  <si>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</si>
  <si>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</si>
  <si>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</si>
  <si>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</si>
  <si>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</si>
  <si>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</si>
  <si>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</si>
  <si>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</si>
  <si>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</si>
  <si>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</si>
  <si>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</si>
  <si>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</si>
  <si>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</si>
  <si>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</si>
  <si>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</si>
  <si>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</si>
  <si>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</si>
  <si>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</si>
  <si>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</si>
  <si>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</si>
  <si>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</si>
  <si>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</si>
  <si>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</si>
  <si>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</si>
  <si>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</si>
  <si>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</si>
  <si>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</si>
  <si>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</si>
  <si>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</si>
  <si>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</si>
  <si>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</si>
  <si>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</si>
  <si>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</si>
  <si>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</si>
  <si>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</si>
  <si>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</si>
  <si>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</si>
  <si>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</si>
  <si>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</si>
  <si>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</si>
  <si>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</si>
  <si>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</si>
  <si>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</si>
  <si>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</si>
  <si>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</si>
  <si>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</si>
  <si>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</si>
  <si>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</si>
  <si>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</si>
  <si>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</si>
  <si>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</si>
  <si>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</si>
  <si>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</si>
  <si>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</si>
  <si>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</si>
  <si>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</si>
  <si>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</si>
  <si>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</si>
  <si>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</si>
  <si>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</si>
  <si>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</si>
  <si>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</si>
  <si>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</si>
  <si>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</si>
  <si>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</si>
  <si>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</si>
  <si>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</si>
  <si>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</si>
  <si>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</si>
  <si>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</si>
  <si>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</si>
  <si>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</si>
  <si>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</si>
  <si>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</si>
  <si>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</si>
  <si>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</si>
  <si>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</si>
  <si>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</si>
  <si>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</si>
  <si>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</si>
  <si>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</si>
  <si>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</si>
  <si>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</si>
  <si>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</si>
  <si>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</si>
  <si>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</si>
  <si>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</si>
  <si>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</si>
  <si>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</si>
  <si>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</si>
  <si>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</si>
  <si>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</si>
  <si>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</si>
  <si>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</si>
  <si>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</si>
  <si>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</si>
  <si>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</si>
  <si>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</si>
  <si>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</si>
  <si>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</si>
  <si>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</si>
  <si>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</si>
  <si>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</si>
  <si>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</si>
  <si>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</si>
  <si>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</si>
  <si>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</si>
  <si>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</si>
  <si>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</si>
  <si>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</si>
  <si>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</si>
  <si>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</si>
  <si>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</si>
  <si>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</si>
  <si>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</si>
  <si>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</si>
  <si>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</si>
  <si>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</si>
  <si>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</si>
  <si>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</si>
  <si>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</si>
  <si>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</si>
  <si>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</si>
  <si>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</si>
  <si>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</si>
  <si>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</si>
  <si>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</si>
  <si>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</si>
  <si>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</si>
  <si>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</si>
  <si>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</si>
  <si>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</si>
  <si>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</si>
  <si>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</si>
  <si>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</si>
  <si>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</si>
  <si>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</si>
  <si>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</si>
  <si>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</si>
  <si>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</si>
  <si>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</si>
  <si>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</si>
  <si>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</si>
  <si>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</si>
  <si>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</si>
  <si>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</si>
  <si>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</si>
  <si>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</si>
  <si>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</si>
  <si>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</si>
  <si>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</si>
  <si>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</si>
  <si>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</si>
  <si>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</si>
  <si>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</si>
  <si>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</si>
  <si>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</si>
  <si>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</si>
  <si>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</si>
  <si>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</si>
  <si>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</si>
  <si>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</si>
  <si>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</si>
  <si>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</si>
  <si>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</si>
  <si>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</si>
  <si>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</si>
  <si>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</si>
  <si>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</si>
  <si>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</si>
  <si>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</si>
  <si>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</si>
  <si>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</si>
  <si>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</si>
  <si>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</si>
  <si>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</si>
  <si>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</si>
  <si>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</si>
  <si>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</si>
  <si>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</si>
  <si>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</si>
  <si>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</si>
  <si>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</si>
  <si>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</si>
  <si>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</si>
  <si>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</si>
  <si>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</si>
  <si>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</si>
  <si>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</si>
  <si>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</si>
  <si>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</si>
  <si>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</si>
  <si>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</si>
  <si>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</si>
  <si>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</si>
  <si>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</si>
  <si>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</si>
  <si>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</si>
  <si>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</si>
  <si>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</si>
  <si>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</si>
  <si>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</si>
  <si>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</si>
  <si>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</si>
  <si>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</si>
  <si>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</si>
  <si>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</si>
  <si>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</si>
  <si>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</si>
  <si>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</si>
  <si>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</si>
  <si>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</si>
  <si>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</si>
  <si>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</si>
  <si>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</si>
  <si>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</si>
  <si>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</si>
  <si>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</si>
  <si>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</si>
  <si>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</si>
  <si>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</si>
  <si>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</si>
  <si>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</si>
  <si>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</si>
  <si>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</si>
  <si>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</si>
  <si>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</si>
  <si>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</si>
  <si>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</si>
  <si>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</si>
  <si>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</si>
  <si>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</si>
  <si>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</si>
  <si>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</si>
  <si>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</si>
  <si>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</si>
  <si>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</si>
  <si>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</si>
  <si>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</si>
  <si>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</si>
  <si>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</si>
  <si>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</si>
  <si>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</si>
  <si>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</si>
  <si>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</si>
  <si>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</si>
  <si>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</si>
  <si>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</si>
  <si>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</si>
  <si>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</si>
  <si>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</si>
  <si>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</si>
  <si>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</si>
  <si>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</si>
  <si>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</si>
  <si>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</si>
  <si>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</si>
  <si>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</si>
  <si>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</si>
  <si>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</si>
  <si>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</si>
  <si>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</si>
  <si>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</si>
  <si>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</si>
  <si>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</si>
  <si>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</si>
  <si>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</si>
  <si>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</si>
  <si>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</si>
  <si>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</si>
  <si>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</si>
  <si>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</si>
  <si>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</si>
  <si>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</si>
  <si>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</si>
  <si>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</si>
  <si>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</si>
  <si>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</si>
  <si>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</si>
  <si>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</si>
  <si>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</si>
  <si>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</si>
  <si>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</si>
  <si>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</si>
  <si>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</si>
  <si>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</si>
  <si>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</si>
  <si>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</si>
  <si>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</si>
  <si>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</si>
  <si>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</si>
  <si>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</si>
  <si>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</si>
  <si>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</si>
  <si>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</si>
  <si>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</si>
  <si>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</si>
  <si>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</si>
  <si>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</si>
  <si>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</si>
  <si>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</si>
  <si>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</si>
  <si>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</si>
  <si>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</si>
  <si>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</si>
  <si>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</si>
  <si>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</si>
  <si>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</si>
  <si>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</si>
  <si>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</si>
  <si>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</si>
  <si>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</si>
  <si>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</si>
  <si>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</si>
  <si>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</si>
  <si>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</si>
  <si>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</si>
  <si>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</si>
  <si>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</si>
  <si>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</si>
  <si>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</si>
  <si>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</si>
  <si>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</si>
  <si>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</si>
  <si>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</si>
  <si>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</si>
  <si>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</si>
  <si>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</si>
  <si>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</si>
  <si>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</si>
  <si>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</si>
  <si>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</si>
  <si>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</si>
  <si>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</si>
  <si>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</si>
  <si>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</si>
  <si>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</si>
  <si>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</si>
  <si>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</si>
  <si>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</si>
  <si>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</si>
  <si>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</si>
  <si>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</si>
  <si>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</si>
  <si>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</si>
  <si>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</si>
  <si>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</si>
  <si>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</si>
  <si>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</si>
  <si>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</si>
  <si>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</si>
  <si>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</si>
  <si>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</si>
  <si>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</si>
  <si>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</si>
  <si>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</si>
  <si>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</si>
  <si>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</si>
  <si>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</si>
  <si>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</si>
  <si>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</si>
  <si>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</si>
  <si>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</si>
  <si>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</si>
  <si>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</si>
  <si>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</si>
  <si>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</si>
  <si>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</si>
  <si>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</si>
  <si>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</si>
  <si>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</si>
  <si>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</si>
  <si>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</si>
  <si>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</si>
  <si>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</si>
  <si>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</si>
  <si>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</si>
  <si>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</si>
  <si>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</si>
  <si>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</si>
  <si>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</si>
  <si>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</si>
  <si>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</si>
  <si>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</si>
  <si>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</si>
  <si>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</si>
  <si>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</si>
  <si>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</si>
  <si>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</si>
  <si>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</si>
  <si>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</si>
  <si>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</si>
  <si>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</si>
  <si>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</si>
  <si>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</si>
  <si>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</si>
  <si>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</si>
  <si>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</si>
  <si>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</si>
  <si>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</si>
  <si>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</si>
  <si>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</si>
  <si>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</si>
  <si>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</si>
  <si>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</si>
  <si>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</si>
  <si>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</si>
  <si>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</si>
  <si>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</si>
  <si>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</si>
  <si>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</si>
  <si>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</si>
  <si>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</si>
  <si>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</si>
  <si>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</si>
  <si>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</si>
  <si>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</si>
  <si>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</si>
  <si>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</si>
  <si>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</si>
  <si>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</si>
  <si>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</si>
  <si>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</si>
  <si>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</si>
  <si>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</si>
  <si>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</si>
  <si>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</si>
  <si>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</si>
  <si>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</si>
  <si>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</si>
  <si>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</si>
  <si>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</si>
  <si>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</si>
  <si>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</si>
  <si>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</si>
  <si>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</si>
  <si>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</si>
  <si>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</si>
  <si>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</si>
  <si>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</si>
  <si>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</si>
  <si>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</si>
  <si>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</si>
  <si>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</si>
  <si>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</si>
  <si>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</si>
  <si>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</si>
  <si>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</si>
  <si>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</si>
  <si>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</si>
  <si>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</si>
  <si>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</si>
  <si>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</si>
  <si>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</si>
  <si>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</si>
  <si>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</si>
  <si>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</si>
  <si>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</si>
  <si>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</si>
  <si>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</si>
  <si>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</si>
  <si>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</si>
  <si>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</si>
  <si>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</si>
  <si>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</si>
  <si>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</si>
  <si>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</si>
  <si>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</si>
  <si>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</si>
  <si>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</si>
  <si>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</si>
  <si>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</si>
  <si>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</si>
  <si>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</si>
  <si>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</si>
  <si>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</si>
  <si>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</si>
  <si>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</si>
  <si>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</si>
  <si>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</si>
  <si>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</si>
  <si>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</si>
  <si>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</si>
  <si>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</si>
  <si>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</si>
  <si>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</si>
  <si>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</si>
  <si>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</si>
  <si>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</si>
  <si>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</si>
  <si>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</si>
  <si>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</si>
  <si>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</si>
  <si>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</si>
  <si>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</si>
  <si>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</si>
  <si>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</si>
  <si>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</si>
  <si>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</si>
  <si>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</si>
  <si>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</si>
  <si>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</si>
  <si>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</si>
  <si>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</si>
  <si>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</si>
  <si>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</si>
  <si>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</si>
  <si>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</si>
  <si>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</si>
  <si>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</si>
  <si>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</si>
  <si>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</si>
  <si>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</si>
  <si>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</si>
  <si>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</si>
  <si>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</si>
  <si>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</si>
  <si>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</si>
  <si>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</si>
  <si>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</si>
  <si>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</si>
  <si>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</si>
  <si>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</si>
  <si>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</si>
  <si>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</si>
  <si>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</si>
  <si>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</si>
  <si>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</si>
  <si>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</si>
  <si>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</si>
  <si>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</si>
  <si>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</si>
  <si>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</si>
  <si>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</si>
  <si>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</si>
  <si>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</si>
  <si>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</si>
  <si>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</si>
  <si>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</si>
  <si>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</si>
  <si>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</si>
  <si>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</si>
  <si>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</si>
  <si>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</si>
  <si>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</si>
  <si>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</si>
  <si>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</si>
  <si>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</si>
  <si>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</si>
  <si>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</si>
  <si>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</si>
  <si>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</si>
  <si>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</si>
  <si>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</si>
  <si>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</si>
  <si>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</si>
  <si>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</si>
  <si>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</si>
  <si>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</si>
  <si>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</si>
  <si>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</si>
  <si>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</si>
  <si>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</si>
  <si>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</si>
  <si>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</si>
  <si>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</si>
  <si>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</si>
  <si>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</si>
  <si>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</si>
  <si>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</si>
  <si>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</si>
  <si>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</si>
  <si>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</si>
  <si>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</si>
  <si>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</si>
  <si>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</si>
  <si>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</si>
  <si>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</si>
  <si>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</si>
  <si>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</si>
  <si>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</si>
  <si>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</si>
  <si>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</si>
  <si>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</si>
  <si>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</si>
  <si>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</si>
  <si>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</si>
  <si>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</si>
  <si>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</si>
  <si>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</si>
  <si>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</si>
  <si>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</si>
  <si>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</si>
  <si>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</si>
  <si>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</si>
  <si>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</si>
  <si>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</si>
  <si>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</si>
  <si>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</si>
  <si>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</si>
  <si>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</si>
  <si>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</si>
  <si>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</si>
  <si>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</si>
  <si>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</si>
  <si>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</si>
  <si>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</si>
  <si>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</si>
  <si>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</si>
  <si>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</si>
  <si>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</si>
  <si>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</si>
  <si>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</si>
  <si>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</si>
  <si>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</si>
  <si>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</si>
  <si>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</si>
  <si>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</si>
  <si>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</si>
  <si>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</si>
  <si>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</si>
  <si>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</si>
  <si>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</si>
  <si>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</si>
  <si>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</si>
  <si>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</si>
  <si>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</si>
  <si>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</si>
  <si>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</si>
  <si>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</si>
  <si>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</si>
  <si>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</si>
  <si>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</si>
  <si>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</si>
  <si>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</si>
  <si>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</si>
  <si>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</si>
  <si>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</si>
  <si>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</si>
  <si>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</si>
  <si>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</si>
  <si>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</si>
  <si>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</si>
  <si>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</si>
  <si>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</si>
  <si>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</si>
  <si>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</si>
  <si>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</si>
  <si>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</si>
  <si>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</si>
  <si>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</si>
  <si>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</si>
  <si>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</si>
  <si>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</si>
  <si>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</si>
  <si>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</si>
  <si>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</si>
  <si>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</si>
  <si>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</si>
  <si>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</si>
  <si>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</si>
  <si>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</si>
  <si>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</si>
  <si>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</si>
  <si>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</si>
  <si>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</si>
  <si>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</si>
  <si>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</si>
  <si>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</si>
  <si>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</si>
  <si>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</si>
  <si>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</si>
  <si>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</si>
  <si>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</si>
  <si>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</si>
  <si>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</si>
  <si>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</si>
  <si>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</si>
  <si>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</si>
  <si>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</si>
  <si>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</si>
  <si>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</si>
  <si>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</si>
  <si>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</si>
  <si>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</si>
  <si>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</si>
  <si>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</si>
  <si>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</si>
  <si>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</si>
  <si>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</si>
  <si>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</si>
  <si>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</si>
  <si>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</si>
  <si>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</si>
  <si>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</si>
  <si>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</si>
  <si>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</si>
  <si>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</si>
  <si>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</si>
  <si>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</si>
  <si>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</si>
  <si>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</si>
  <si>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</si>
  <si>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</si>
  <si>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</si>
  <si>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</si>
  <si>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</si>
  <si>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</si>
  <si>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</si>
  <si>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</si>
  <si>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</si>
  <si>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</si>
  <si>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</si>
  <si>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</si>
  <si>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</si>
  <si>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</si>
  <si>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</si>
  <si>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</si>
  <si>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</si>
  <si>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</si>
  <si>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</si>
  <si>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</si>
  <si>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</si>
  <si>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</si>
  <si>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</si>
  <si>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</si>
  <si>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</si>
  <si>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</si>
  <si>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</si>
  <si>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</si>
  <si>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</si>
  <si>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</si>
  <si>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</si>
  <si>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</si>
  <si>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</si>
  <si>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</si>
  <si>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</si>
  <si>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</si>
  <si>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</si>
  <si>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</si>
  <si>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</si>
  <si>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</si>
  <si>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</si>
  <si>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</si>
  <si>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</si>
  <si>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</si>
  <si>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</si>
  <si>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</si>
  <si>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</si>
  <si>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</si>
  <si>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</si>
  <si>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</si>
  <si>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</si>
  <si>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</si>
  <si>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</si>
  <si>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</si>
  <si>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</si>
  <si>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</si>
  <si>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</si>
  <si>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</si>
  <si>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</si>
  <si>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</si>
  <si>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</si>
  <si>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</si>
  <si>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</si>
  <si>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</si>
  <si>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</si>
  <si>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</si>
  <si>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</si>
  <si>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</si>
  <si>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</si>
  <si>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</si>
  <si>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</si>
  <si>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</si>
  <si>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</si>
  <si>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</si>
  <si>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</si>
  <si>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</si>
  <si>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</si>
  <si>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</si>
  <si>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</si>
  <si>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</si>
  <si>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</si>
  <si>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</si>
  <si>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</si>
  <si>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</si>
  <si>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</si>
  <si>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</si>
  <si>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</si>
  <si>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</si>
  <si>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</si>
  <si>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</si>
  <si>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</si>
  <si>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</si>
  <si>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</si>
  <si>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</si>
  <si>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</si>
  <si>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</si>
  <si>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</si>
  <si>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</si>
  <si>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</si>
  <si>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</si>
  <si>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</si>
  <si>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</si>
  <si>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</si>
  <si>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</si>
  <si>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</si>
  <si>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</si>
  <si>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</si>
  <si>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</si>
  <si>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</si>
  <si>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</si>
  <si>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</si>
  <si>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</si>
  <si>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</si>
  <si>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</si>
  <si>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</si>
  <si>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</si>
  <si>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</si>
  <si>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</si>
  <si>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</si>
  <si>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</si>
  <si>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</si>
  <si>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</si>
  <si>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</si>
  <si>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</si>
  <si>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</si>
  <si>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</si>
  <si>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</si>
  <si>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</si>
  <si>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</si>
  <si>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</si>
  <si>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</si>
  <si>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</si>
  <si>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</si>
  <si>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</si>
  <si>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</si>
  <si>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</si>
  <si>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</si>
  <si>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</si>
  <si>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</si>
  <si>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</si>
  <si>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</si>
  <si>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</si>
  <si>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</si>
  <si>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</si>
  <si>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</si>
  <si>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</si>
  <si>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</si>
  <si>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</si>
  <si>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</si>
  <si>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</si>
  <si>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</si>
  <si>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</si>
  <si>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</si>
  <si>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</si>
  <si>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</si>
  <si>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</si>
  <si>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</si>
  <si>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</si>
  <si>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</si>
  <si>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</si>
  <si>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</si>
  <si>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</si>
  <si>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</si>
  <si>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</si>
  <si>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</si>
  <si>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</si>
  <si>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</si>
  <si>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</si>
  <si>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</si>
  <si>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</si>
  <si>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</si>
  <si>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</si>
  <si>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</si>
  <si>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</si>
  <si>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</si>
  <si>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</si>
  <si>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</si>
  <si>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</si>
  <si>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</si>
  <si>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</si>
  <si>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</si>
  <si>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</si>
  <si>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</si>
  <si>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</si>
  <si>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</si>
  <si>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</si>
  <si>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</si>
  <si>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</si>
  <si>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</si>
  <si>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</si>
  <si>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</si>
  <si>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</si>
  <si>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</si>
  <si>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</si>
  <si>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</si>
  <si>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</si>
  <si>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</si>
  <si>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</si>
  <si>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</si>
  <si>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</si>
  <si>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</si>
  <si>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</si>
  <si>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</si>
  <si>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</si>
  <si>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</si>
  <si>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</si>
  <si>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</si>
  <si>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</si>
  <si>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</si>
  <si>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</si>
  <si>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</si>
  <si>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</si>
  <si>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</si>
  <si>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</si>
  <si>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</si>
  <si>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</si>
  <si>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</si>
  <si>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</si>
  <si>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</si>
  <si>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</si>
  <si>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</si>
  <si>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</si>
  <si>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</si>
  <si>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</si>
  <si>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</si>
  <si>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</si>
  <si>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</si>
  <si>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</si>
  <si>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</si>
  <si>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</si>
  <si>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</si>
  <si>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</si>
  <si>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</si>
  <si>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</si>
  <si>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</si>
  <si>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</si>
  <si>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</si>
  <si>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</si>
  <si>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</si>
  <si>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</si>
  <si>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</si>
  <si>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</si>
  <si>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</si>
  <si>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</si>
  <si>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</si>
  <si>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</si>
  <si>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</si>
  <si>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</si>
  <si>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</si>
  <si>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</si>
  <si>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</si>
  <si>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</si>
  <si>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</si>
  <si>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</si>
  <si>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</si>
  <si>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</si>
  <si>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</si>
  <si>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</si>
  <si>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</si>
  <si>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</si>
  <si>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</si>
  <si>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</si>
  <si>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</si>
  <si>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</si>
  <si>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</si>
  <si>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</si>
  <si>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</si>
  <si>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</si>
  <si>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</si>
  <si>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</si>
  <si>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</si>
  <si>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</si>
  <si>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</si>
  <si>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</si>
  <si>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</si>
  <si>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</si>
  <si>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</si>
  <si>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</si>
  <si>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</si>
  <si>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</si>
  <si>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</si>
  <si>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</si>
  <si>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</si>
  <si>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</si>
  <si>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</si>
  <si>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</si>
  <si>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</si>
  <si>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</si>
  <si>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</si>
  <si>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</si>
  <si>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</si>
  <si>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</si>
  <si>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</si>
  <si>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</si>
  <si>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</si>
  <si>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</si>
  <si>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</si>
  <si>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</si>
  <si>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</si>
  <si>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</si>
  <si>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</si>
  <si>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</si>
  <si>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</si>
  <si>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</si>
  <si>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</si>
  <si>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</si>
  <si>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</si>
  <si>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</si>
  <si>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</si>
  <si>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</si>
  <si>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</si>
  <si>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</si>
  <si>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</si>
  <si>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</si>
  <si>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</si>
  <si>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</si>
  <si>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</si>
  <si>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</si>
  <si>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</si>
  <si>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</si>
  <si>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</si>
  <si>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</si>
  <si>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</si>
  <si>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</si>
  <si>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</si>
  <si>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</si>
  <si>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</si>
  <si>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</si>
  <si>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</si>
  <si>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</si>
  <si>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</si>
  <si>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</si>
  <si>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</si>
  <si>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</si>
  <si>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</si>
  <si>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</si>
  <si>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</si>
  <si>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</si>
  <si>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</si>
  <si>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</si>
  <si>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</si>
  <si>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</si>
  <si>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</si>
  <si>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</si>
  <si>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</si>
  <si>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</si>
  <si>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</si>
  <si>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</si>
  <si>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</si>
  <si>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</si>
  <si>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</si>
  <si>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</si>
  <si>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</si>
  <si>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</si>
  <si>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</si>
  <si>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</si>
  <si>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</si>
  <si>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</si>
  <si>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</si>
  <si>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</si>
  <si>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</si>
  <si>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</si>
  <si>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</si>
  <si>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</si>
  <si>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</si>
  <si>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</si>
  <si>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</si>
  <si>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</si>
  <si>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</si>
  <si>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</si>
  <si>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</si>
  <si>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</si>
  <si>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</si>
  <si>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</si>
  <si>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</si>
  <si>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</si>
  <si>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</si>
  <si>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</si>
  <si>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</si>
  <si>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</si>
  <si>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</si>
  <si>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</si>
  <si>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</si>
  <si>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</si>
  <si>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</si>
  <si>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</si>
  <si>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</si>
  <si>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</si>
  <si>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</si>
  <si>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</si>
  <si>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</si>
  <si>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</si>
  <si>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</si>
  <si>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</si>
  <si>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</si>
  <si>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</si>
  <si>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</si>
  <si>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</si>
  <si>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</si>
  <si>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</si>
  <si>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</si>
  <si>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</si>
  <si>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</si>
  <si>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</si>
  <si>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</si>
  <si>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</si>
  <si>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</si>
  <si>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</si>
  <si>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</si>
  <si>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</si>
  <si>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</si>
  <si>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</si>
  <si>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</si>
  <si>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</si>
  <si>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</si>
  <si>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</si>
  <si>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</si>
  <si>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</si>
  <si>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</si>
  <si>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</si>
  <si>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</si>
  <si>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</si>
  <si>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</si>
  <si>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</si>
  <si>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</si>
  <si>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</si>
  <si>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</si>
  <si>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</si>
  <si>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</si>
  <si>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</si>
  <si>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</si>
  <si>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</si>
  <si>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</si>
  <si>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</si>
  <si>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</si>
  <si>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</si>
  <si>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</si>
  <si>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</si>
  <si>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</si>
  <si>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</si>
  <si>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</si>
  <si>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</si>
  <si>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</si>
  <si>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</si>
  <si>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</si>
  <si>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</si>
  <si>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</si>
  <si>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</si>
  <si>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</si>
  <si>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</si>
  <si>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</si>
  <si>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</si>
  <si>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</si>
  <si>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</si>
  <si>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</si>
  <si>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</si>
  <si>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</si>
  <si>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</si>
  <si>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</si>
  <si>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</si>
  <si>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</si>
  <si>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</si>
  <si>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</si>
  <si>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</si>
  <si>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</si>
  <si>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</si>
  <si>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</si>
  <si>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</si>
  <si>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</si>
  <si>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</si>
  <si>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</si>
  <si>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</si>
  <si>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</si>
  <si>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</si>
  <si>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</si>
  <si>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</si>
  <si>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</si>
  <si>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</si>
  <si>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</si>
  <si>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</si>
  <si>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</si>
  <si>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</si>
  <si>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</si>
  <si>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</si>
  <si>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</si>
  <si>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</si>
  <si>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</si>
  <si>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</si>
  <si>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</si>
  <si>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</si>
  <si>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</si>
  <si>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</si>
  <si>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</si>
  <si>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</si>
  <si>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</si>
  <si>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</si>
  <si>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</si>
  <si>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</si>
  <si>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</si>
  <si>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</si>
  <si>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</si>
  <si>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</si>
  <si>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</si>
  <si>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</si>
  <si>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</si>
  <si>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</si>
  <si>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</si>
  <si>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</si>
  <si>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</si>
  <si>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</si>
  <si>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</si>
  <si>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</si>
  <si>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</si>
  <si>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</si>
  <si>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</si>
  <si>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</si>
  <si>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</si>
  <si>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</si>
  <si>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</si>
  <si>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</si>
  <si>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</si>
  <si>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</si>
  <si>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</si>
  <si>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</si>
  <si>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</si>
  <si>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</si>
  <si>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</si>
  <si>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</si>
  <si>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</si>
  <si>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</si>
  <si>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</si>
  <si>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</si>
  <si>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</si>
  <si>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</si>
  <si>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</si>
  <si>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</si>
  <si>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</si>
  <si>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</si>
  <si>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</si>
  <si>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</si>
  <si>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</si>
  <si>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</si>
  <si>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</si>
  <si>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</si>
  <si>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</si>
  <si>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</si>
  <si>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</si>
  <si>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</si>
  <si>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</si>
  <si>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</si>
  <si>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</si>
  <si>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</si>
  <si>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</si>
  <si>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</si>
  <si>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</si>
  <si>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</si>
  <si>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</si>
  <si>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</si>
  <si>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</si>
  <si>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</si>
  <si>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</si>
  <si>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</si>
  <si>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</si>
  <si>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</si>
  <si>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</si>
  <si>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</si>
  <si>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</si>
  <si>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</si>
  <si>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</si>
  <si>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</si>
  <si>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</si>
  <si>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</si>
  <si>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</si>
  <si>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</si>
  <si>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</si>
  <si>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</si>
  <si>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</si>
  <si>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</si>
  <si>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</si>
  <si>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</si>
  <si>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</si>
  <si>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</si>
  <si>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</si>
  <si>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</si>
  <si>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</si>
  <si>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</si>
  <si>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</si>
  <si>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</si>
  <si>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</si>
  <si>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</si>
  <si>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</si>
  <si>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</si>
  <si>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</si>
  <si>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</si>
  <si>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</si>
  <si>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</si>
  <si>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</si>
  <si>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</si>
  <si>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</si>
  <si>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</si>
  <si>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</si>
  <si>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</si>
  <si>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</si>
  <si>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</si>
  <si>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</si>
  <si>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</si>
  <si>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</si>
  <si>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</si>
  <si>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</si>
  <si>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</si>
  <si>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</si>
  <si>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</si>
  <si>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</si>
  <si>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</si>
  <si>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</si>
  <si>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</si>
  <si>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</si>
  <si>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</si>
  <si>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</si>
  <si>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</si>
  <si>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</si>
  <si>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</si>
  <si>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</si>
  <si>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</si>
  <si>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</si>
  <si>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</si>
  <si>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</si>
  <si>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</si>
  <si>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</si>
  <si>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</si>
  <si>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</si>
  <si>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</si>
  <si>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</si>
  <si>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</si>
  <si>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</si>
  <si>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</si>
  <si>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</si>
  <si>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</si>
  <si>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</si>
  <si>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</si>
  <si>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</si>
  <si>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</si>
  <si>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</si>
  <si>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</si>
  <si>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</si>
  <si>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</si>
  <si>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</si>
  <si>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</si>
  <si>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</si>
  <si>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</si>
  <si>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</si>
  <si>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</si>
  <si>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</si>
  <si>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</si>
  <si>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</si>
  <si>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</si>
  <si>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</si>
  <si>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</si>
  <si>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</si>
  <si>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</si>
  <si>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</si>
  <si>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</si>
  <si>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</si>
  <si>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</si>
  <si>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</si>
  <si>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</si>
  <si>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</si>
  <si>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</si>
  <si>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</si>
  <si>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</si>
  <si>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</si>
  <si>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</si>
  <si>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</si>
  <si>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</si>
  <si>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</si>
  <si>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</si>
  <si>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</si>
  <si>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</si>
  <si>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</si>
  <si>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</si>
  <si>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</si>
  <si>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</si>
  <si>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</si>
  <si>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</si>
  <si>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</si>
  <si>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</si>
  <si>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</si>
  <si>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</si>
  <si>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</si>
  <si>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</si>
  <si>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</si>
  <si>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</si>
  <si>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</si>
  <si>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</si>
  <si>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</si>
  <si>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</si>
  <si>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</si>
  <si>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</si>
  <si>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</si>
  <si>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</si>
  <si>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</si>
  <si>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</si>
  <si>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</si>
  <si>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</si>
  <si>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</si>
  <si>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</si>
  <si>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</si>
  <si>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</si>
  <si>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</si>
  <si>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</si>
  <si>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</si>
  <si>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</si>
  <si>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</si>
  <si>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</si>
  <si>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</si>
  <si>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</si>
  <si>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</si>
  <si>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</si>
  <si>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</si>
  <si>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</si>
  <si>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</si>
  <si>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</si>
  <si>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</si>
  <si>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</si>
  <si>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</si>
  <si>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</si>
  <si>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</si>
  <si>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</si>
  <si>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</si>
  <si>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</si>
  <si>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</si>
  <si>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</si>
  <si>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</si>
  <si>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</si>
  <si>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</si>
  <si>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</si>
  <si>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</si>
  <si>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</si>
  <si>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</si>
  <si>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</si>
  <si>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</si>
  <si>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</si>
  <si>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</si>
  <si>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</si>
  <si>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</si>
  <si>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</si>
  <si>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</si>
  <si>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</si>
  <si>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</si>
  <si>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</si>
  <si>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</si>
  <si>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</si>
  <si>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</si>
  <si>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</si>
  <si>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</si>
  <si>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</si>
  <si>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</si>
  <si>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</si>
  <si>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</si>
  <si>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</si>
  <si>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</si>
  <si>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</si>
  <si>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</si>
  <si>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</si>
  <si>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</si>
  <si>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</si>
  <si>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</si>
  <si>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</si>
  <si>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</si>
  <si>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</si>
  <si>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</si>
  <si>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</si>
  <si>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</si>
  <si>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</si>
  <si>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</si>
  <si>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</si>
  <si>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</si>
  <si>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</si>
  <si>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</si>
  <si>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</si>
  <si>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</si>
  <si>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</si>
  <si>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</si>
  <si>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</si>
  <si>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</si>
  <si>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</si>
  <si>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</si>
  <si>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</si>
  <si>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</si>
  <si>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</si>
  <si>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</si>
  <si>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</si>
  <si>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</si>
  <si>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</si>
  <si>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</si>
  <si>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</si>
  <si>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</si>
  <si>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</si>
  <si>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</si>
  <si>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</si>
  <si>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</si>
  <si>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</si>
  <si>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</si>
  <si>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</si>
  <si>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</si>
  <si>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</si>
  <si>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</si>
  <si>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</si>
  <si>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</si>
  <si>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</si>
  <si>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</si>
  <si>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</si>
  <si>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</si>
  <si>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</si>
  <si>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</si>
  <si>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</si>
  <si>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</si>
  <si>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</si>
  <si>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</si>
  <si>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</si>
  <si>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</si>
  <si>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</si>
  <si>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</si>
  <si>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</si>
  <si>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</si>
  <si>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</si>
  <si>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</si>
  <si>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</si>
  <si>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</si>
  <si>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</si>
  <si>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</si>
  <si>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</si>
  <si>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</si>
  <si>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</si>
  <si>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</si>
  <si>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</si>
  <si>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</si>
  <si>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</si>
  <si>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</si>
  <si>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</si>
  <si>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</si>
  <si>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</si>
  <si>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</si>
  <si>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</si>
  <si>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</si>
  <si>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</si>
  <si>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</si>
  <si>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</si>
  <si>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</si>
  <si>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</si>
  <si>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</si>
  <si>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</si>
  <si>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</si>
  <si>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</si>
  <si>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</si>
  <si>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</si>
  <si>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</si>
  <si>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</si>
  <si>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</si>
  <si>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</si>
  <si>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</si>
  <si>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</si>
  <si>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</si>
  <si>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</si>
  <si>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</si>
  <si>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</si>
  <si>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</si>
  <si>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</si>
  <si>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</si>
  <si>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</si>
  <si>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</si>
  <si>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</si>
  <si>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</si>
  <si>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</si>
  <si>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</si>
  <si>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</si>
  <si>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</si>
  <si>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</si>
  <si>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</si>
  <si>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</si>
  <si>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</si>
  <si>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</si>
  <si>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</si>
  <si>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</si>
  <si>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</si>
  <si>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</si>
  <si>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</si>
  <si>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</si>
  <si>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</si>
  <si>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</si>
  <si>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</si>
  <si>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</si>
  <si>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</si>
  <si>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</si>
  <si>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</si>
  <si>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</si>
  <si>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</si>
  <si>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</si>
  <si>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</si>
  <si>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</si>
  <si>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</si>
  <si>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</si>
  <si>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</si>
  <si>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</si>
  <si>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</si>
  <si>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</si>
  <si>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</si>
  <si>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</si>
  <si>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</si>
  <si>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</si>
  <si>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</si>
  <si>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</si>
  <si>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</si>
  <si>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</si>
  <si>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</si>
  <si>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</si>
  <si>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</si>
  <si>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</si>
  <si>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</si>
  <si>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</si>
  <si>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</si>
  <si>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</si>
  <si>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</si>
  <si>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</si>
  <si>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</si>
  <si>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</si>
  <si>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</si>
  <si>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</si>
  <si>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</si>
  <si>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</si>
  <si>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</si>
  <si>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</si>
  <si>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</si>
  <si>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</si>
  <si>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</si>
  <si>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</si>
  <si>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</si>
  <si>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</si>
  <si>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</si>
  <si>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</si>
  <si>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</si>
  <si>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</si>
  <si>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</si>
  <si>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</si>
  <si>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</si>
  <si>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</si>
  <si>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</si>
  <si>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</si>
  <si>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</si>
  <si>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</si>
  <si>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</si>
  <si>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</si>
  <si>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</si>
  <si>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</si>
  <si>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</si>
  <si>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</si>
  <si>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</si>
  <si>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</si>
  <si>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</si>
  <si>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</si>
  <si>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</si>
  <si>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</si>
  <si>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</si>
  <si>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</si>
  <si>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</si>
  <si>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</si>
  <si>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</si>
  <si>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</si>
  <si>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</si>
  <si>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</si>
  <si>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</si>
  <si>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</si>
  <si>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</si>
  <si>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</si>
  <si>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</si>
  <si>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</si>
  <si>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</si>
  <si>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</si>
  <si>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</si>
  <si>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</si>
  <si>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</si>
  <si>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</si>
  <si>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</si>
  <si>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</si>
  <si>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</si>
  <si>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</si>
  <si>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</si>
  <si>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</si>
  <si>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</si>
  <si>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</si>
  <si>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</si>
  <si>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</si>
  <si>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</si>
  <si>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</si>
  <si>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</si>
  <si>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</si>
  <si>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</si>
  <si>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</si>
  <si>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</si>
  <si>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</si>
  <si>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</si>
  <si>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</si>
  <si>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</si>
  <si>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</si>
  <si>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</si>
  <si>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</si>
  <si>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</si>
  <si>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</si>
  <si>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</si>
  <si>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</si>
  <si>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</si>
  <si>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</si>
  <si>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</si>
  <si>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</si>
  <si>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</si>
  <si>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</si>
  <si>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</si>
  <si>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</si>
  <si>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</si>
  <si>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</si>
  <si>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</si>
  <si>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</si>
  <si>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</si>
  <si>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</si>
  <si>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</si>
  <si>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</si>
  <si>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</si>
  <si>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</si>
  <si>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</si>
  <si>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</si>
  <si>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</si>
  <si>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</si>
  <si>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</si>
  <si>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</si>
  <si>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</si>
  <si>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</si>
  <si>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</si>
  <si>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</si>
  <si>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</si>
  <si>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</si>
  <si>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</si>
  <si>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</si>
  <si>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</si>
  <si>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</si>
  <si>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</si>
  <si>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</si>
  <si>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</si>
  <si>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</si>
  <si>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</si>
  <si>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</si>
  <si>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</si>
  <si>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</si>
  <si>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</si>
  <si>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</si>
  <si>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</si>
  <si>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</si>
  <si>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</si>
  <si>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</si>
  <si>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</si>
  <si>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</si>
  <si>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</si>
  <si>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</si>
  <si>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</si>
  <si>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</si>
  <si>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</si>
  <si>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</si>
  <si>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</si>
  <si>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</si>
  <si>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</si>
  <si>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</si>
  <si>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</si>
  <si>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</si>
  <si>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</si>
  <si>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</si>
  <si>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</si>
  <si>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</si>
  <si>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</si>
  <si>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</si>
  <si>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</si>
  <si>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</si>
  <si>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</si>
  <si>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</si>
  <si>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</si>
  <si>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</si>
  <si>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</si>
  <si>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</si>
  <si>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</si>
  <si>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</si>
  <si>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</si>
  <si>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</si>
  <si>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</si>
  <si>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</si>
  <si>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</si>
  <si>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</si>
  <si>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</si>
  <si>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</si>
  <si>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</si>
  <si>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</si>
  <si>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</si>
  <si>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</si>
  <si>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</si>
  <si>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</si>
  <si>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</si>
  <si>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</si>
  <si>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</si>
  <si>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</si>
  <si>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</si>
  <si>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</si>
  <si>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</si>
  <si>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</si>
  <si>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</si>
  <si>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</si>
  <si>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</si>
  <si>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</si>
  <si>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</si>
  <si>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</si>
  <si>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</si>
  <si>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</si>
  <si>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</si>
  <si>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</si>
  <si>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</si>
  <si>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</si>
  <si>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</si>
  <si>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</si>
  <si>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</si>
  <si>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</si>
  <si>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</si>
  <si>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</si>
  <si>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</si>
  <si>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</si>
  <si>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</si>
  <si>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</si>
  <si>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</si>
  <si>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</si>
  <si>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</si>
  <si>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</si>
  <si>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</si>
  <si>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</si>
  <si>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</si>
  <si>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</si>
  <si>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</si>
  <si>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</si>
  <si>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</si>
  <si>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</si>
  <si>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</si>
  <si>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</si>
  <si>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</si>
  <si>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</si>
  <si>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</si>
  <si>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</si>
  <si>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</si>
  <si>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</si>
  <si>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</si>
  <si>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</si>
  <si>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</si>
  <si>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</si>
  <si>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</si>
  <si>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</si>
  <si>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</si>
  <si>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</si>
  <si>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</si>
  <si>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</si>
  <si>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</si>
  <si>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</si>
  <si>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</si>
  <si>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</si>
  <si>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</si>
  <si>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</si>
  <si>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</si>
  <si>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</si>
  <si>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</si>
  <si>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</si>
  <si>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</si>
  <si>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</si>
  <si>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</si>
  <si>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</si>
  <si>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</si>
  <si>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</si>
  <si>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</si>
  <si>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</si>
  <si>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</si>
  <si>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</si>
  <si>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</si>
  <si>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</si>
  <si>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</si>
  <si>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</si>
  <si>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</si>
  <si>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</si>
  <si>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</si>
  <si>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</si>
  <si>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</si>
  <si>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</si>
  <si>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</si>
  <si>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</si>
  <si>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</si>
  <si>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</si>
  <si>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</si>
  <si>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</si>
  <si>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</si>
  <si>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</si>
  <si>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</si>
  <si>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</si>
  <si>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</si>
  <si>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</si>
  <si>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</si>
  <si>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</si>
  <si>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</si>
  <si>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</si>
  <si>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</si>
  <si>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</si>
  <si>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</si>
  <si>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</si>
  <si>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</si>
  <si>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</si>
  <si>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</si>
  <si>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</si>
  <si>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</si>
  <si>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</si>
  <si>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</si>
  <si>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</si>
  <si>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</si>
  <si>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</si>
  <si>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</si>
  <si>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</si>
  <si>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</si>
  <si>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</si>
  <si>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</si>
  <si>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</si>
  <si>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</si>
  <si>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</si>
  <si>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</si>
  <si>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</si>
  <si>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</si>
  <si>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</si>
  <si>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</si>
  <si>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</si>
  <si>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</si>
  <si>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</si>
  <si>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</si>
  <si>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</si>
  <si>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</si>
  <si>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</si>
  <si>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</si>
  <si>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</si>
  <si>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</si>
  <si>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</si>
  <si>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</si>
  <si>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</si>
  <si>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</si>
  <si>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</si>
  <si>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</si>
  <si>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</si>
  <si>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</si>
  <si>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</si>
  <si>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</si>
  <si>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</si>
  <si>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</si>
  <si>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</si>
  <si>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</si>
  <si>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</si>
  <si>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</si>
  <si>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</si>
  <si>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</si>
  <si>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</si>
  <si>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</si>
  <si>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</si>
  <si>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</si>
  <si>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</si>
  <si>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</si>
  <si>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</si>
  <si>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</si>
  <si>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</si>
  <si>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</si>
  <si>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</si>
  <si>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</si>
  <si>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</si>
  <si>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</si>
  <si>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</si>
  <si>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</si>
  <si>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</si>
  <si>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</si>
  <si>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</si>
  <si>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</si>
  <si>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</si>
  <si>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</si>
  <si>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</si>
  <si>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</si>
  <si>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</si>
  <si>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</si>
  <si>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</si>
  <si>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</si>
  <si>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</si>
  <si>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</si>
  <si>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</si>
  <si>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</si>
  <si>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</si>
  <si>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</si>
  <si>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</si>
  <si>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</si>
  <si>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</si>
  <si>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</si>
  <si>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</si>
  <si>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</si>
  <si>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</si>
  <si>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</si>
  <si>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</si>
  <si>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</si>
  <si>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</si>
  <si>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</si>
  <si>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</si>
  <si>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</si>
  <si>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</si>
  <si>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</si>
  <si>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</si>
  <si>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</si>
  <si>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</si>
  <si>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</si>
  <si>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</si>
  <si>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</si>
  <si>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</si>
  <si>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</si>
  <si>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</si>
  <si>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</si>
  <si>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</si>
  <si>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</si>
  <si>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</si>
  <si>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</si>
  <si>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</si>
  <si>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</si>
  <si>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</si>
  <si>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</si>
  <si>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</si>
  <si>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</si>
  <si>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</si>
  <si>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</si>
  <si>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</si>
  <si>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</si>
  <si>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</si>
  <si>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</si>
  <si>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</si>
  <si>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</si>
  <si>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</si>
  <si>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</si>
  <si>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</si>
  <si>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</si>
  <si>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</si>
  <si>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</si>
  <si>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</si>
  <si>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</si>
  <si>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</si>
  <si>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</si>
  <si>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</si>
  <si>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</si>
  <si>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</si>
  <si>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</si>
  <si>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</si>
  <si>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</si>
  <si>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</si>
  <si>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</si>
  <si>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</si>
  <si>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</si>
  <si>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</si>
  <si>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</si>
  <si>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</si>
  <si>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</si>
  <si>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</si>
  <si>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</si>
  <si>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</si>
  <si>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</si>
  <si>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</si>
  <si>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</si>
  <si>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</si>
  <si>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</si>
  <si>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</si>
  <si>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</si>
  <si>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</si>
  <si>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</si>
  <si>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</si>
  <si>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</si>
  <si>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</si>
  <si>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</si>
  <si>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</si>
  <si>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</si>
  <si>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</si>
  <si>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</si>
  <si>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</si>
  <si>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</si>
  <si>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</si>
  <si>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</si>
  <si>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</si>
  <si>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</si>
  <si>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</si>
  <si>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</si>
  <si>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</si>
  <si>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</si>
  <si>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</si>
  <si>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</si>
  <si>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</si>
  <si>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</si>
  <si>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</si>
  <si>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</si>
  <si>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</si>
  <si>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</si>
  <si>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</si>
  <si>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</si>
  <si>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</si>
  <si>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</si>
  <si>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</si>
  <si>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</si>
  <si>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</si>
  <si>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</si>
  <si>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</si>
  <si>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</si>
  <si>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</si>
  <si>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</si>
  <si>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</si>
  <si>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</si>
  <si>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</si>
  <si>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</si>
  <si>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</si>
  <si>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</si>
  <si>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</si>
  <si>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</si>
  <si>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</si>
  <si>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</si>
  <si>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</si>
  <si>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</si>
  <si>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</si>
  <si>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</si>
  <si>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</si>
  <si>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</si>
  <si>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</si>
  <si>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</si>
  <si>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</si>
  <si>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</si>
  <si>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</si>
  <si>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</si>
  <si>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</si>
  <si>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</si>
  <si>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</si>
  <si>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</si>
  <si>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</si>
  <si>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</si>
  <si>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</si>
  <si>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</si>
  <si>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</si>
  <si>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</si>
  <si>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</si>
  <si>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</si>
  <si>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</si>
  <si>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</si>
  <si>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</si>
  <si>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</si>
  <si>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</si>
  <si>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</si>
  <si>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</si>
  <si>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</si>
  <si>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</si>
  <si>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</si>
  <si>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</si>
  <si>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</si>
  <si>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</si>
  <si>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</si>
  <si>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</si>
  <si>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</si>
  <si>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</si>
  <si>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</si>
  <si>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</si>
  <si>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</si>
  <si>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</si>
  <si>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</si>
  <si>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</si>
  <si>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</si>
  <si>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</si>
  <si>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</si>
  <si>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</si>
  <si>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</si>
  <si>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</si>
  <si>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</si>
  <si>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</si>
  <si>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</si>
  <si>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</si>
  <si>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</si>
  <si>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</si>
  <si>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</si>
  <si>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</si>
  <si>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</si>
  <si>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</si>
  <si>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</si>
  <si>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</si>
  <si>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</si>
  <si>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</si>
  <si>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</si>
  <si>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</si>
  <si>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</si>
  <si>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</si>
  <si>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</si>
  <si>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</si>
  <si>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</si>
  <si>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</si>
  <si>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</si>
  <si>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</si>
  <si>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</si>
  <si>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</si>
  <si>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</si>
  <si>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</si>
  <si>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</si>
  <si>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</si>
  <si>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</si>
  <si>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</si>
  <si>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</si>
  <si>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</si>
  <si>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</si>
  <si>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</si>
  <si>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</si>
  <si>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</si>
  <si>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</si>
  <si>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</si>
  <si>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</si>
  <si>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</si>
  <si>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</si>
  <si>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</si>
  <si>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</si>
  <si>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</si>
  <si>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</si>
  <si>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</si>
  <si>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</si>
  <si>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</si>
  <si>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</si>
  <si>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</si>
  <si>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</si>
  <si>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</si>
  <si>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</si>
  <si>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</si>
  <si>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</si>
  <si>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</si>
  <si>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</si>
  <si>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</si>
  <si>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</si>
  <si>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</si>
  <si>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</si>
  <si>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</si>
  <si>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</si>
  <si>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</si>
  <si>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</si>
  <si>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</si>
  <si>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</si>
  <si>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</si>
  <si>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</si>
  <si>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</si>
  <si>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</si>
  <si>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</si>
  <si>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</si>
  <si>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</si>
  <si>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</si>
  <si>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</si>
  <si>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</si>
  <si>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</si>
  <si>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</si>
  <si>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</si>
  <si>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</si>
  <si>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</si>
  <si>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</si>
  <si>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</si>
  <si>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</si>
  <si>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</si>
  <si>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</si>
  <si>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</si>
  <si>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</si>
  <si>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</si>
  <si>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</si>
  <si>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</si>
  <si>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</si>
  <si>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</si>
  <si>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</si>
  <si>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</si>
  <si>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</si>
  <si>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</si>
  <si>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</si>
  <si>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</si>
  <si>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</si>
  <si>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</si>
  <si>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</si>
  <si>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</si>
  <si>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</si>
  <si>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</si>
  <si>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</si>
  <si>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</si>
  <si>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</si>
  <si>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</si>
  <si>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</si>
  <si>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</si>
  <si>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</si>
  <si>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</si>
  <si>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</si>
  <si>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</si>
  <si>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</si>
  <si>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</si>
  <si>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</si>
  <si>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</si>
  <si>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</si>
  <si>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</si>
  <si>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</si>
  <si>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</si>
  <si>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</si>
  <si>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</si>
  <si>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</si>
  <si>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</si>
  <si>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</si>
  <si>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</si>
  <si>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</si>
  <si>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</si>
  <si>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</si>
  <si>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</si>
  <si>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</si>
  <si>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</si>
  <si>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</si>
  <si>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</si>
  <si>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</si>
  <si>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</si>
  <si>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</si>
  <si>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</si>
  <si>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</si>
  <si>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</si>
  <si>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</si>
  <si>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</si>
  <si>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</si>
  <si>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</si>
  <si>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</si>
  <si>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</si>
  <si>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</si>
  <si>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</si>
  <si>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</si>
  <si>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</si>
  <si>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</si>
  <si>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</si>
  <si>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</si>
  <si>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</si>
  <si>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</si>
  <si>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</si>
  <si>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</si>
  <si>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</si>
  <si>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</si>
  <si>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</si>
  <si>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</si>
  <si>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</si>
  <si>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</si>
  <si>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</si>
  <si>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</si>
  <si>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</si>
  <si>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</si>
  <si>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</si>
  <si>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</si>
  <si>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</si>
  <si>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</si>
  <si>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</si>
  <si>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</si>
  <si>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</si>
  <si>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</si>
  <si>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</si>
  <si>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</si>
  <si>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</si>
  <si>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</si>
  <si>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</si>
  <si>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</si>
  <si>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</si>
  <si>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</si>
  <si>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</si>
  <si>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</si>
  <si>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</si>
  <si>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</si>
  <si>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</si>
  <si>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</si>
  <si>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</si>
  <si>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</si>
  <si>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</si>
  <si>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</si>
  <si>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</si>
  <si>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</si>
  <si>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</si>
  <si>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</si>
  <si>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</si>
  <si>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</si>
  <si>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</si>
  <si>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</si>
  <si>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</si>
  <si>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</si>
  <si>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</si>
  <si>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</si>
  <si>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</si>
  <si>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</si>
  <si>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</si>
  <si>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</si>
  <si>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</si>
  <si>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</si>
  <si>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</si>
  <si>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</si>
  <si>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</si>
  <si>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</si>
  <si>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</si>
  <si>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</si>
  <si>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</si>
  <si>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</si>
  <si>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</si>
  <si>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</si>
  <si>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</si>
  <si>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</si>
  <si>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</si>
  <si>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</si>
  <si>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</si>
  <si>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</si>
  <si>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</si>
  <si>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</si>
  <si>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</si>
  <si>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</si>
  <si>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</si>
  <si>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</si>
  <si>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</si>
  <si>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</si>
  <si>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</si>
  <si>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</si>
  <si>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</si>
  <si>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</si>
  <si>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</si>
  <si>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</si>
  <si>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</si>
  <si>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</si>
  <si>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</si>
  <si>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</si>
  <si>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</si>
  <si>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</si>
  <si>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</si>
  <si>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</si>
  <si>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</si>
  <si>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</si>
  <si>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</si>
  <si>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</si>
  <si>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</si>
  <si>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</si>
  <si>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</si>
  <si>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</si>
  <si>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</si>
  <si>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</si>
  <si>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</si>
  <si>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</si>
  <si>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</si>
  <si>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</si>
  <si>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</si>
  <si>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</si>
  <si>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</si>
  <si>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</si>
  <si>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</si>
  <si>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</si>
  <si>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</si>
  <si>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</si>
  <si>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</si>
  <si>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</si>
  <si>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</si>
  <si>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</si>
  <si>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</si>
  <si>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</si>
  <si>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</si>
  <si>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</si>
  <si>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</si>
  <si>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</si>
  <si>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</si>
  <si>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</si>
  <si>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</si>
  <si>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</si>
  <si>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</si>
  <si>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</si>
  <si>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</si>
  <si>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</si>
  <si>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</si>
  <si>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</si>
  <si>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</si>
  <si>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</si>
  <si>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</si>
  <si>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</si>
  <si>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</si>
  <si>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</si>
  <si>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</si>
  <si>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</si>
  <si>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</si>
  <si>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</si>
  <si>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</si>
  <si>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</si>
  <si>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</si>
  <si>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</si>
  <si>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</si>
  <si>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</si>
  <si>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</si>
  <si>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</si>
  <si>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</si>
  <si>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</si>
  <si>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</si>
  <si>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</si>
  <si>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</si>
  <si>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</si>
  <si>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</si>
  <si>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</si>
  <si>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</si>
  <si>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</si>
  <si>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</si>
  <si>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</si>
  <si>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</si>
  <si>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</si>
  <si>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</si>
  <si>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</si>
  <si>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</si>
  <si>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</si>
  <si>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</si>
  <si>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</si>
  <si>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</si>
  <si>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</si>
  <si>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</si>
  <si>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</si>
  <si>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</si>
  <si>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</si>
  <si>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</si>
  <si>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</si>
  <si>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</si>
  <si>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</si>
  <si>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</si>
  <si>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</si>
  <si>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</si>
  <si>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</si>
  <si>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</si>
  <si>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</si>
  <si>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</si>
  <si>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</si>
  <si>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</si>
  <si>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</si>
  <si>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</si>
  <si>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</si>
  <si>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</si>
  <si>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</si>
  <si>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</si>
  <si>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</si>
  <si>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</si>
  <si>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</si>
  <si>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</si>
  <si>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</si>
  <si>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</si>
  <si>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</si>
  <si>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</si>
  <si>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</si>
  <si>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</si>
  <si>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</si>
  <si>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</si>
  <si>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</si>
  <si>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</si>
  <si>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</si>
  <si>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</si>
  <si>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</si>
  <si>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</si>
  <si>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</si>
  <si>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</si>
  <si>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</si>
  <si>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</si>
  <si>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</si>
  <si>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</si>
  <si>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</si>
  <si>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</si>
  <si>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</si>
  <si>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</si>
  <si>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</si>
  <si>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</si>
  <si>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</si>
  <si>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</si>
  <si>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</si>
  <si>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</si>
  <si>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</si>
  <si>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</si>
  <si>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</si>
  <si>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</si>
  <si>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</si>
  <si>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</si>
  <si>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</si>
  <si>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</si>
  <si>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</si>
  <si>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</si>
  <si>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</si>
  <si>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</si>
  <si>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</si>
  <si>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</si>
  <si>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</si>
  <si>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</si>
  <si>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</si>
  <si>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</si>
  <si>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</si>
  <si>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</si>
  <si>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</si>
  <si>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</si>
  <si>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</si>
  <si>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</si>
  <si>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</si>
  <si>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</si>
  <si>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</si>
  <si>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</si>
  <si>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</si>
  <si>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</si>
  <si>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</si>
  <si>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</si>
  <si>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</si>
  <si>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</si>
  <si>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</si>
  <si>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</si>
  <si>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</si>
  <si>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</si>
  <si>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</si>
  <si>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</si>
  <si>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</si>
  <si>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</si>
  <si>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</si>
  <si>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</si>
  <si>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</si>
  <si>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</si>
  <si>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</si>
  <si>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</si>
  <si>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</si>
  <si>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</si>
  <si>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</si>
  <si>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</si>
  <si>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</si>
  <si>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</si>
  <si>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</si>
  <si>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</si>
  <si>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</si>
  <si>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</si>
  <si>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</si>
  <si>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</si>
  <si>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</si>
  <si>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</si>
  <si>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</si>
  <si>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</si>
  <si>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</si>
  <si>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</si>
  <si>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</si>
  <si>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</si>
  <si>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</si>
  <si>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</si>
  <si>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</si>
  <si>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</si>
  <si>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</si>
  <si>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</si>
  <si>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</si>
  <si>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</si>
  <si>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</si>
  <si>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</si>
  <si>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</si>
  <si>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</si>
  <si>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</si>
  <si>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</si>
  <si>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</si>
  <si>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</si>
  <si>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</si>
  <si>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</si>
  <si>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</si>
  <si>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</si>
  <si>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</si>
  <si>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</si>
  <si>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</si>
  <si>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</si>
  <si>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</si>
  <si>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</si>
  <si>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</si>
  <si>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</si>
  <si>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</si>
  <si>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</si>
  <si>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</si>
  <si>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</si>
  <si>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</si>
  <si>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</si>
  <si>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</si>
  <si>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</si>
  <si>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</si>
  <si>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</si>
  <si>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</si>
  <si>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</si>
  <si>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</si>
  <si>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</si>
  <si>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</si>
  <si>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</si>
  <si>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</si>
  <si>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</si>
  <si>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</si>
  <si>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</si>
  <si>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</si>
  <si>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</si>
  <si>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</si>
  <si>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</si>
  <si>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</si>
  <si>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</si>
  <si>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</si>
  <si>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</si>
  <si>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</si>
  <si>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</si>
  <si>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</si>
  <si>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</si>
  <si>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</si>
  <si>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</si>
  <si>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</si>
  <si>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</si>
  <si>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</si>
  <si>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</si>
  <si>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</si>
  <si>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</si>
  <si>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</si>
  <si>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</si>
  <si>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</si>
  <si>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</si>
  <si>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</si>
  <si>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</si>
  <si>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</si>
  <si>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</si>
  <si>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</si>
  <si>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</si>
  <si>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</si>
  <si>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</si>
  <si>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</si>
  <si>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</si>
  <si>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</si>
  <si>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</si>
  <si>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</si>
  <si>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</si>
  <si>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</si>
  <si>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</si>
  <si>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</si>
  <si>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</si>
  <si>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</si>
  <si>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</si>
  <si>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</si>
  <si>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</si>
  <si>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</si>
  <si>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</si>
  <si>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</si>
  <si>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</si>
  <si>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</si>
  <si>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</si>
  <si>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</si>
  <si>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</si>
  <si>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</si>
  <si>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</si>
  <si>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</si>
  <si>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</si>
  <si>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</si>
  <si>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</si>
  <si>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</si>
  <si>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</si>
  <si>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</si>
  <si>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</si>
  <si>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</si>
  <si>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</si>
  <si>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</si>
  <si>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</si>
  <si>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</si>
  <si>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</si>
  <si>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</si>
  <si>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</si>
  <si>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</si>
  <si>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</si>
  <si>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</si>
  <si>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</si>
  <si>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</si>
  <si>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</si>
  <si>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</si>
  <si>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</si>
  <si>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</si>
  <si>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</si>
  <si>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</si>
  <si>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</si>
  <si>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</si>
  <si>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</si>
  <si>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</si>
  <si>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</si>
  <si>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</si>
  <si>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</si>
  <si>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</si>
  <si>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</si>
  <si>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</si>
  <si>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</si>
  <si>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</si>
  <si>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</si>
  <si>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</si>
  <si>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</si>
  <si>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</si>
  <si>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</si>
  <si>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</si>
  <si>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</si>
  <si>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</si>
  <si>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</si>
  <si>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</si>
  <si>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</si>
  <si>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</si>
  <si>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</si>
  <si>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</si>
  <si>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</si>
  <si>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</si>
  <si>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</si>
  <si>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</si>
  <si>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</si>
  <si>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</si>
  <si>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</si>
  <si>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</si>
  <si>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</si>
  <si>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</si>
  <si>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</si>
  <si>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</si>
  <si>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</si>
  <si>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</si>
  <si>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</si>
  <si>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</si>
  <si>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</si>
  <si>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</si>
  <si>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</si>
  <si>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</si>
  <si>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</si>
  <si>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</si>
  <si>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</si>
  <si>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</si>
  <si>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</si>
  <si>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</si>
  <si>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</si>
  <si>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</si>
  <si>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</si>
  <si>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</si>
  <si>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</si>
  <si>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</si>
  <si>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</si>
  <si>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</si>
  <si>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</si>
  <si>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</si>
  <si>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</si>
  <si>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</si>
  <si>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</si>
  <si>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</si>
  <si>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</si>
  <si>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</si>
  <si>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</si>
  <si>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</si>
  <si>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</si>
  <si>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</si>
  <si>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</si>
  <si>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</si>
  <si>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</si>
  <si>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</si>
  <si>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</si>
  <si>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</si>
  <si>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</si>
  <si>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</si>
  <si>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</si>
  <si>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</si>
  <si>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</si>
  <si>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</si>
  <si>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</si>
  <si>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</si>
  <si>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</si>
  <si>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</si>
  <si>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</si>
  <si>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</si>
  <si>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</si>
  <si>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</si>
  <si>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</si>
  <si>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</si>
  <si>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</si>
  <si>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</si>
  <si>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</si>
  <si>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</si>
  <si>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</si>
  <si>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</si>
  <si>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</si>
  <si>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</si>
  <si>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</si>
  <si>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</si>
  <si>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</si>
  <si>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</si>
  <si>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</si>
  <si>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</si>
  <si>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</si>
  <si>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</si>
  <si>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</si>
  <si>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</si>
  <si>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</si>
  <si>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</si>
  <si>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</si>
  <si>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</si>
  <si>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</si>
  <si>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</si>
  <si>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</si>
  <si>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</si>
  <si>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</si>
  <si>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</si>
  <si>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</si>
  <si>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</si>
  <si>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</si>
  <si>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</si>
  <si>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</si>
  <si>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</si>
  <si>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</si>
  <si>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</si>
  <si>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</si>
  <si>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</si>
  <si>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</si>
  <si>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</si>
  <si>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</si>
  <si>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</si>
  <si>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</si>
  <si>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</si>
  <si>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</si>
  <si>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</si>
  <si>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</si>
  <si>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</si>
  <si>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</si>
  <si>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</si>
  <si>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</si>
  <si>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</si>
  <si>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</si>
  <si>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</si>
  <si>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</si>
  <si>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</si>
  <si>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</si>
  <si>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</si>
  <si>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</si>
  <si>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</si>
  <si>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</si>
  <si>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</si>
  <si>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</si>
  <si>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</si>
  <si>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</si>
  <si>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</si>
  <si>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</si>
  <si>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</si>
  <si>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</si>
  <si>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</si>
  <si>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</si>
  <si>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</si>
  <si>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</si>
  <si>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</si>
  <si>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</si>
  <si>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</si>
  <si>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</si>
  <si>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</si>
  <si>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</si>
  <si>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</si>
  <si>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</si>
  <si>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</si>
  <si>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</si>
  <si>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</si>
  <si>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</si>
  <si>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</si>
  <si>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</si>
  <si>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</si>
  <si>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</si>
  <si>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</si>
  <si>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</si>
  <si>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</si>
  <si>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</si>
  <si>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</si>
  <si>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</si>
  <si>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</si>
  <si>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</si>
  <si>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</si>
  <si>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</si>
  <si>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</si>
  <si>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</si>
  <si>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</si>
  <si>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</si>
  <si>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</si>
  <si>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</si>
  <si>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</si>
  <si>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</si>
  <si>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</si>
  <si>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</si>
  <si>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</si>
  <si>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</si>
  <si>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</si>
  <si>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</si>
  <si>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</si>
  <si>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</si>
  <si>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</si>
  <si>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</si>
  <si>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</si>
  <si>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</si>
  <si>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</si>
  <si>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</si>
  <si>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</si>
  <si>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</si>
  <si>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</si>
  <si>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</si>
  <si>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</si>
  <si>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</si>
  <si>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</si>
  <si>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</si>
  <si>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</si>
  <si>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</si>
  <si>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</si>
  <si>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</si>
  <si>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</si>
  <si>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</si>
  <si>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</si>
  <si>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</si>
  <si>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</si>
  <si>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</si>
  <si>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</si>
  <si>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</si>
  <si>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</si>
  <si>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</si>
  <si>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</si>
  <si>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</si>
  <si>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</si>
  <si>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</si>
  <si>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</si>
  <si>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</si>
  <si>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</si>
  <si>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</si>
  <si>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</si>
  <si>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</si>
  <si>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</si>
  <si>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</si>
  <si>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</si>
  <si>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</si>
  <si>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</si>
  <si>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</si>
  <si>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</si>
  <si>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</si>
  <si>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</si>
  <si>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</si>
  <si>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</si>
  <si>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</si>
  <si>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</si>
  <si>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</si>
  <si>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</si>
  <si>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</si>
  <si>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</si>
  <si>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</si>
  <si>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</si>
  <si>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</si>
  <si>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</si>
  <si>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</si>
  <si>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</si>
  <si>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</si>
  <si>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</si>
  <si>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</si>
  <si>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</si>
  <si>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</si>
  <si>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</si>
  <si>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</si>
  <si>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</si>
  <si>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</si>
  <si>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</si>
  <si>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</si>
  <si>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</si>
  <si>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</si>
  <si>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</si>
  <si>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</si>
  <si>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</si>
  <si>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</si>
  <si>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</si>
  <si>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</si>
  <si>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</si>
  <si>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</si>
  <si>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</si>
  <si>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</si>
  <si>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</si>
  <si>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</si>
  <si>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</si>
  <si>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</si>
  <si>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</si>
  <si>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</si>
  <si>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</si>
  <si>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</si>
  <si>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</si>
  <si>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</si>
  <si>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</si>
  <si>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</si>
  <si>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</si>
  <si>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</si>
  <si>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</si>
  <si>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</si>
  <si>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</si>
  <si>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</si>
  <si>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</si>
  <si>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</si>
  <si>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</si>
  <si>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</si>
  <si>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</si>
  <si>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</si>
  <si>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</si>
  <si>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</si>
  <si>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</si>
  <si>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</si>
  <si>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</si>
  <si>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</si>
  <si>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</si>
  <si>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</si>
  <si>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</si>
  <si>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</si>
  <si>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</si>
  <si>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</si>
  <si>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</si>
  <si>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</si>
  <si>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</si>
  <si>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</si>
  <si>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</si>
  <si>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</si>
  <si>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</si>
  <si>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</si>
  <si>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</si>
  <si>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</si>
  <si>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</si>
  <si>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</si>
  <si>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</si>
  <si>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</si>
  <si>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</si>
  <si>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</si>
  <si>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</si>
  <si>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</si>
  <si>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</si>
  <si>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</si>
  <si>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</si>
  <si>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</si>
  <si>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</si>
  <si>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</si>
  <si>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</si>
  <si>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</si>
  <si>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</si>
  <si>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</si>
  <si>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</si>
  <si>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</si>
  <si>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</si>
  <si>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</si>
  <si>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</si>
  <si>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</si>
  <si>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</si>
  <si>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</si>
  <si>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</si>
  <si>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</si>
  <si>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</si>
  <si>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</si>
  <si>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</si>
  <si>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</si>
  <si>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</si>
  <si>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</si>
  <si>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</si>
  <si>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</si>
  <si>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</si>
  <si>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</si>
  <si>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</si>
  <si>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</si>
  <si>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</si>
  <si>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</si>
  <si>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</si>
  <si>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</si>
  <si>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</si>
  <si>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</si>
  <si>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</si>
  <si>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</si>
  <si>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</si>
  <si>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</si>
  <si>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</si>
  <si>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</si>
  <si>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</si>
  <si>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</si>
  <si>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</si>
  <si>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</si>
  <si>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</si>
  <si>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</si>
  <si>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</si>
  <si>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</si>
  <si>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</si>
  <si>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</si>
  <si>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</si>
  <si>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</si>
  <si>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</si>
  <si>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</si>
  <si>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</si>
  <si>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</si>
  <si>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</si>
  <si>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</si>
  <si>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</si>
  <si>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</si>
  <si>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</si>
  <si>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</si>
  <si>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</si>
  <si>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</si>
  <si>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</si>
  <si>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</si>
  <si>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</si>
  <si>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</si>
  <si>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</si>
  <si>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</si>
  <si>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</si>
  <si>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</si>
  <si>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</si>
  <si>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</si>
  <si>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</si>
  <si>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</si>
  <si>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</si>
  <si>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</si>
  <si>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</si>
  <si>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</si>
  <si>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</si>
  <si>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</si>
  <si>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</si>
  <si>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</si>
  <si>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</si>
  <si>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</si>
  <si>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</si>
  <si>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</si>
  <si>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</si>
  <si>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</si>
  <si>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</si>
  <si>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</si>
  <si>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</si>
  <si>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</si>
  <si>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</si>
  <si>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</si>
  <si>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</si>
  <si>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</si>
  <si>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</si>
  <si>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</si>
  <si>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</si>
  <si>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</si>
  <si>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</si>
  <si>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</si>
  <si>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</si>
  <si>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</si>
  <si>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</si>
  <si>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</si>
  <si>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</si>
  <si>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</si>
  <si>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</si>
  <si>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</si>
  <si>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</si>
  <si>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</si>
  <si>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</si>
  <si>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</si>
  <si>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</si>
  <si>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</si>
  <si>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</si>
  <si>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</si>
  <si>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</si>
  <si>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</si>
  <si>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</si>
  <si>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</si>
  <si>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</si>
  <si>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</si>
  <si>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</si>
  <si>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</si>
  <si>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</si>
  <si>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</si>
  <si>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</si>
  <si>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</si>
  <si>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</si>
  <si>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</si>
  <si>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</si>
  <si>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</si>
  <si>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</si>
  <si>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</si>
  <si>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</si>
  <si>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</si>
  <si>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</si>
  <si>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</si>
  <si>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</si>
  <si>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</si>
  <si>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</si>
  <si>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</si>
  <si>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</si>
  <si>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</si>
  <si>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</si>
  <si>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</si>
  <si>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</si>
  <si>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</si>
  <si>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</si>
  <si>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</si>
  <si>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</si>
  <si>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</si>
  <si>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</si>
  <si>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</si>
  <si>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</si>
  <si>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</si>
  <si>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</si>
  <si>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</si>
  <si>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</si>
  <si>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</si>
  <si>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</si>
  <si>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</si>
  <si>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</si>
  <si>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</si>
  <si>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</si>
  <si>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</si>
  <si>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</si>
  <si>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</si>
  <si>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</si>
  <si>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</si>
  <si>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</si>
  <si>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</si>
  <si>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</si>
  <si>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</si>
  <si>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</si>
  <si>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</si>
  <si>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</si>
  <si>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</si>
  <si>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</si>
  <si>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</si>
  <si>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</si>
  <si>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</si>
  <si>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</si>
  <si>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</si>
  <si>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</si>
  <si>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</si>
  <si>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</si>
  <si>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</si>
  <si>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</si>
  <si>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</si>
  <si>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</si>
  <si>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</si>
  <si>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</si>
  <si>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</si>
  <si>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</si>
  <si>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</si>
  <si>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</si>
  <si>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</si>
  <si>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</si>
  <si>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</si>
  <si>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</si>
  <si>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</si>
  <si>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</si>
  <si>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</si>
  <si>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</si>
  <si>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</si>
  <si>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</si>
  <si>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</si>
  <si>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</si>
  <si>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</si>
  <si>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</si>
  <si>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</si>
  <si>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</si>
  <si>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</si>
  <si>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</si>
  <si>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</si>
  <si>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</si>
  <si>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</si>
  <si>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</si>
  <si>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</si>
  <si>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</si>
  <si>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</si>
  <si>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</si>
  <si>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</si>
  <si>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</si>
  <si>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</si>
  <si>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</si>
  <si>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</si>
  <si>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</si>
  <si>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</si>
  <si>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</si>
  <si>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</si>
  <si>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</si>
  <si>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</si>
  <si>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</si>
  <si>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</si>
  <si>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</si>
  <si>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</si>
  <si>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</si>
  <si>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</si>
  <si>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</si>
  <si>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</si>
  <si>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</si>
  <si>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</si>
  <si>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</si>
  <si>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</si>
  <si>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</si>
  <si>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</si>
  <si>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</si>
  <si>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</si>
  <si>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</si>
  <si>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</si>
  <si>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</si>
  <si>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</si>
  <si>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</si>
  <si>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</si>
  <si>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</si>
  <si>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</si>
  <si>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</si>
  <si>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</si>
  <si>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</si>
  <si>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</si>
  <si>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</si>
  <si>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</si>
  <si>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</si>
  <si>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</si>
  <si>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</si>
  <si>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</si>
  <si>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</si>
  <si>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</si>
  <si>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</si>
  <si>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</si>
  <si>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</si>
  <si>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</si>
  <si>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</si>
  <si>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</si>
  <si>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</si>
  <si>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</si>
  <si>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</si>
  <si>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</si>
  <si>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</si>
  <si>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</si>
  <si>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</si>
  <si>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</si>
  <si>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</si>
  <si>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</si>
  <si>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</si>
  <si>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</si>
  <si>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</si>
  <si>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</si>
  <si>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</si>
  <si>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</si>
  <si>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</si>
  <si>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</si>
  <si>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</si>
  <si>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</si>
  <si>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</si>
  <si>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</si>
  <si>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</si>
  <si>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</si>
  <si>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</si>
  <si>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</si>
  <si>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</si>
  <si>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</si>
  <si>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</si>
  <si>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</si>
  <si>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</si>
  <si>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</si>
  <si>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</si>
  <si>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</si>
  <si>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</si>
  <si>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</si>
  <si>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</si>
  <si>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</si>
  <si>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</si>
  <si>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</si>
  <si>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</si>
  <si>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</si>
  <si>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</si>
  <si>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</si>
  <si>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</si>
  <si>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</si>
  <si>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</si>
  <si>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</si>
  <si>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</si>
  <si>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</si>
  <si>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</si>
  <si>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</si>
  <si>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</si>
  <si>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</si>
  <si>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</si>
  <si>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</si>
  <si>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</si>
  <si>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</si>
  <si>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</si>
  <si>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</si>
  <si>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</si>
  <si>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</si>
  <si>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</si>
  <si>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</si>
  <si>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</si>
  <si>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</si>
  <si>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</si>
  <si>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</si>
  <si>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</si>
  <si>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</si>
  <si>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</si>
  <si>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</si>
  <si>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</si>
  <si>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</si>
  <si>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</si>
  <si>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</si>
  <si>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</si>
  <si>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</si>
  <si>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</si>
  <si>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</si>
  <si>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</si>
  <si>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</si>
  <si>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</si>
  <si>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</si>
  <si>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</si>
  <si>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</si>
  <si>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</si>
  <si>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</si>
  <si>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</si>
  <si>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</si>
  <si>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</si>
  <si>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</si>
  <si>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</si>
  <si>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</si>
  <si>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</si>
  <si>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</si>
  <si>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</si>
  <si>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</si>
  <si>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</si>
  <si>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</si>
  <si>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</si>
  <si>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</si>
  <si>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</si>
  <si>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</si>
  <si>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</si>
  <si>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</si>
  <si>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</si>
  <si>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</si>
  <si>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</si>
  <si>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</si>
  <si>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</si>
  <si>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</si>
  <si>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</si>
  <si>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</si>
  <si>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</si>
  <si>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</si>
  <si>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</si>
  <si>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</si>
  <si>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</si>
  <si>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</si>
  <si>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</si>
  <si>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</si>
  <si>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</si>
  <si>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</si>
  <si>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</si>
  <si>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</si>
  <si>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</si>
  <si>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</si>
  <si>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</si>
  <si>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</si>
  <si>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</si>
  <si>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</si>
  <si>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</si>
  <si>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</si>
  <si>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</si>
  <si>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</si>
  <si>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</si>
  <si>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</si>
  <si>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</si>
  <si>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</si>
  <si>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</si>
  <si>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</si>
  <si>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</si>
  <si>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</si>
  <si>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</si>
  <si>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</si>
  <si>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</si>
  <si>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</si>
  <si>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</si>
  <si>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</si>
  <si>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</si>
  <si>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</si>
  <si>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</si>
  <si>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</si>
  <si>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</si>
  <si>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</si>
  <si>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</si>
  <si>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</si>
  <si>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</si>
  <si>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</si>
  <si>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</si>
  <si>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</si>
  <si>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</si>
  <si>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</si>
  <si>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</si>
  <si>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</si>
  <si>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</si>
  <si>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</si>
  <si>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</si>
  <si>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</si>
  <si>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</si>
  <si>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</si>
  <si>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</si>
  <si>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</si>
  <si>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</si>
  <si>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</si>
  <si>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</si>
  <si>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</si>
  <si>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</si>
  <si>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</si>
  <si>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</si>
  <si>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</si>
  <si>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</si>
  <si>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</si>
  <si>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</si>
  <si>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</si>
  <si>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</si>
  <si>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</si>
  <si>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</si>
  <si>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</si>
  <si>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</si>
  <si>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</si>
  <si>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</si>
  <si>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</si>
  <si>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</si>
  <si>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</si>
  <si>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</si>
  <si>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</si>
  <si>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</si>
  <si>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</si>
  <si>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</si>
  <si>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</si>
  <si>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</si>
  <si>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</si>
  <si>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</si>
  <si>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</si>
  <si>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</si>
  <si>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</si>
  <si>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</si>
  <si>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</si>
  <si>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</si>
  <si>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</si>
  <si>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</si>
  <si>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</si>
  <si>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</si>
  <si>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</si>
  <si>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</si>
  <si>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</si>
  <si>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</si>
  <si>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</si>
  <si>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</si>
  <si>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</si>
  <si>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</si>
  <si>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</si>
  <si>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</si>
  <si>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</si>
  <si>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</si>
  <si>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</si>
  <si>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</si>
  <si>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</si>
  <si>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</si>
  <si>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</si>
  <si>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</si>
  <si>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</si>
  <si>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</si>
  <si>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</si>
  <si>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</si>
  <si>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</si>
  <si>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</si>
  <si>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</si>
  <si>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</si>
  <si>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</si>
  <si>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</si>
  <si>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</si>
  <si>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</si>
  <si>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</si>
  <si>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</si>
  <si>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</si>
  <si>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</si>
  <si>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</si>
  <si>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</si>
  <si>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</si>
  <si>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</si>
  <si>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</si>
  <si>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</si>
  <si>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</si>
  <si>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</si>
  <si>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</si>
  <si>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</si>
  <si>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</si>
  <si>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</si>
  <si>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</si>
  <si>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</si>
  <si>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</si>
  <si>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</si>
  <si>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</si>
  <si>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</si>
  <si>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</si>
  <si>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</si>
  <si>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</si>
  <si>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</si>
  <si>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</si>
  <si>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</si>
  <si>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</si>
  <si>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</si>
  <si>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</si>
  <si>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</si>
  <si>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</si>
  <si>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</si>
  <si>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</si>
  <si>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</si>
  <si>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</si>
  <si>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</si>
  <si>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</si>
  <si>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</si>
  <si>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</si>
  <si>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</si>
  <si>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</si>
  <si>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</si>
  <si>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</si>
  <si>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</si>
  <si>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</si>
  <si>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</si>
  <si>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</si>
  <si>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</si>
  <si>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</si>
  <si>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</si>
  <si>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</si>
  <si>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</si>
  <si>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</si>
  <si>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</si>
  <si>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</si>
  <si>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</si>
  <si>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</si>
  <si>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</si>
  <si>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</si>
  <si>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</si>
  <si>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</si>
  <si>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</si>
  <si>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</si>
  <si>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</si>
  <si>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</si>
  <si>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</si>
  <si>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</si>
  <si>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</si>
  <si>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</si>
  <si>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</si>
  <si>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</si>
  <si>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</si>
  <si>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</si>
  <si>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</si>
  <si>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</si>
  <si>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</si>
  <si>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</si>
  <si>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</si>
  <si>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</si>
  <si>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</si>
  <si>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</si>
  <si>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</si>
  <si>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</si>
  <si>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</si>
  <si>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</si>
  <si>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</si>
  <si>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</si>
  <si>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</si>
  <si>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</si>
  <si>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</si>
  <si>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</si>
  <si>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</si>
  <si>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</si>
  <si>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</si>
  <si>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</si>
  <si>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</si>
  <si>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</si>
  <si>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</si>
  <si>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</si>
  <si>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</si>
  <si>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</si>
  <si>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</si>
  <si>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</si>
  <si>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</si>
  <si>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</si>
  <si>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</si>
  <si>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</si>
  <si>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</si>
  <si>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</si>
  <si>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</si>
  <si>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</si>
  <si>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</si>
  <si>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</si>
  <si>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</si>
  <si>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</si>
  <si>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</si>
  <si>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</si>
  <si>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</si>
  <si>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</si>
  <si>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</si>
  <si>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</si>
  <si>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</si>
  <si>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</si>
  <si>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</si>
  <si>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</si>
  <si>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</si>
  <si>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</si>
  <si>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</si>
  <si>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</si>
  <si>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</si>
  <si>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</si>
  <si>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</si>
  <si>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</si>
  <si>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</si>
  <si>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</si>
  <si>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</si>
  <si>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</si>
  <si>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</si>
  <si>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</si>
  <si>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</si>
  <si>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</si>
  <si>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</si>
  <si>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</si>
  <si>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</si>
  <si>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</si>
  <si>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</si>
  <si>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</si>
  <si>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</si>
  <si>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</si>
  <si>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</si>
  <si>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</si>
  <si>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</si>
  <si>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</si>
  <si>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</si>
  <si>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</si>
  <si>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</si>
  <si>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</si>
  <si>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</si>
  <si>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</si>
  <si>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</si>
  <si>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</si>
  <si>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</si>
  <si>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</si>
  <si>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</si>
  <si>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</si>
  <si>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</si>
  <si>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</si>
  <si>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</si>
  <si>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</si>
  <si>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</si>
  <si>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</si>
  <si>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</si>
  <si>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</si>
  <si>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</si>
  <si>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</si>
  <si>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</si>
  <si>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</si>
  <si>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</si>
  <si>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</si>
  <si>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</si>
  <si>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</si>
  <si>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</si>
  <si>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</si>
  <si>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</si>
  <si>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</si>
  <si>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</si>
  <si>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</si>
  <si>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</si>
  <si>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</si>
  <si>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</si>
  <si>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</si>
  <si>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</si>
  <si>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</si>
  <si>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</si>
  <si>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</si>
  <si>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</si>
  <si>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</si>
  <si>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</si>
  <si>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</si>
  <si>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</si>
  <si>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</si>
  <si>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</si>
  <si>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</si>
  <si>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</si>
  <si>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</si>
  <si>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</si>
  <si>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</si>
  <si>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</si>
  <si>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</si>
  <si>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</si>
  <si>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</si>
  <si>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</si>
  <si>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</si>
  <si>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</si>
  <si>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</si>
  <si>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</si>
  <si>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</si>
  <si>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</si>
  <si>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</si>
  <si>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</si>
  <si>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</si>
  <si>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</si>
  <si>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</si>
  <si>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</si>
  <si>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</si>
  <si>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</si>
  <si>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</si>
  <si>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</si>
  <si>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</si>
  <si>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</si>
  <si>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</si>
  <si>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</si>
  <si>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</si>
  <si>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</si>
  <si>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</si>
  <si>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</si>
  <si>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</si>
  <si>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</si>
  <si>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</si>
  <si>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</si>
  <si>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</si>
  <si>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</si>
  <si>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</si>
  <si>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</si>
  <si>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</si>
  <si>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</si>
  <si>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</si>
  <si>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</si>
  <si>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</si>
  <si>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</si>
  <si>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</si>
  <si>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</si>
  <si>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</si>
  <si>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</si>
  <si>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</si>
  <si>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</si>
  <si>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</si>
  <si>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</si>
  <si>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</si>
  <si>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</si>
  <si>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</si>
  <si>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</si>
  <si>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</si>
  <si>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</si>
  <si>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</si>
  <si>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</si>
  <si>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</si>
  <si>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</si>
  <si>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</si>
  <si>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</si>
  <si>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</si>
  <si>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</si>
  <si>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</si>
  <si>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</si>
  <si>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</si>
  <si>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</si>
  <si>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</si>
  <si>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</si>
  <si>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</si>
  <si>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</si>
  <si>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</si>
  <si>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</si>
  <si>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</si>
  <si>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</si>
  <si>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</si>
  <si>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</si>
  <si>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</si>
  <si>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</si>
  <si>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</si>
  <si>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</si>
  <si>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</si>
  <si>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</si>
  <si>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</si>
  <si>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</si>
  <si>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</si>
  <si>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</si>
  <si>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</si>
  <si>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</si>
  <si>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</si>
  <si>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</si>
  <si>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</si>
  <si>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</si>
  <si>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</si>
  <si>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</si>
  <si>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</si>
  <si>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</si>
  <si>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</si>
  <si>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</si>
  <si>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</si>
  <si>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</si>
  <si>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</si>
  <si>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</si>
  <si>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</si>
  <si>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</si>
  <si>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</si>
  <si>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</si>
  <si>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</si>
  <si>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</si>
  <si>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</si>
  <si>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</si>
  <si>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</si>
  <si>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</si>
  <si>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</si>
  <si>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</si>
  <si>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</si>
  <si>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</si>
  <si>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</si>
  <si>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</si>
  <si>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</si>
  <si>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</si>
  <si>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</si>
  <si>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</si>
  <si>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</si>
  <si>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</si>
  <si>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</si>
  <si>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</si>
  <si>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</si>
  <si>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</si>
  <si>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</si>
  <si>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</si>
  <si>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</si>
  <si>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</si>
  <si>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</si>
  <si>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</si>
  <si>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</si>
  <si>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</si>
  <si>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</si>
  <si>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</si>
  <si>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</si>
  <si>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</si>
  <si>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</si>
  <si>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</si>
  <si>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</si>
  <si>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</si>
  <si>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</si>
  <si>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</si>
  <si>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</si>
  <si>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</si>
  <si>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</si>
  <si>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</si>
  <si>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</si>
  <si>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</si>
  <si>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</si>
  <si>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</si>
  <si>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</si>
  <si>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</si>
  <si>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</si>
  <si>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</si>
  <si>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</si>
  <si>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</si>
  <si>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</si>
  <si>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</si>
  <si>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</si>
  <si>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</si>
  <si>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</si>
  <si>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</si>
  <si>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</si>
  <si>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</si>
  <si>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</si>
  <si>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</si>
  <si>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</si>
  <si>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</si>
  <si>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</si>
  <si>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</si>
  <si>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</si>
  <si>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</si>
  <si>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</si>
  <si>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</si>
  <si>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</si>
  <si>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</si>
  <si>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</si>
  <si>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</si>
  <si>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</si>
  <si>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</si>
  <si>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</si>
  <si>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</si>
  <si>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</si>
  <si>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</si>
  <si>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</si>
  <si>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</si>
  <si>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</si>
  <si>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</si>
  <si>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</si>
  <si>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</si>
  <si>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</si>
  <si>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</si>
  <si>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</si>
  <si>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</si>
  <si>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</si>
  <si>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</si>
  <si>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</si>
  <si>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</si>
  <si>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</si>
  <si>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</si>
  <si>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</si>
  <si>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</si>
  <si>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</si>
  <si>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</si>
  <si>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</si>
  <si>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</si>
  <si>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</si>
  <si>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</si>
  <si>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</si>
  <si>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</si>
  <si>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</si>
  <si>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</si>
  <si>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</si>
  <si>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</si>
  <si>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</si>
  <si>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</si>
  <si>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</si>
  <si>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</si>
  <si>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</si>
  <si>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</si>
  <si>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</si>
  <si>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</si>
  <si>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</si>
  <si>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</si>
  <si>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</si>
  <si>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</si>
  <si>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</si>
  <si>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</si>
  <si>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</si>
  <si>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</si>
  <si>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</si>
  <si>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</si>
  <si>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</si>
  <si>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</si>
  <si>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</si>
  <si>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</si>
  <si>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</si>
  <si>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</si>
  <si>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</si>
  <si>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</si>
  <si>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</si>
  <si>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</si>
  <si>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</si>
  <si>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</si>
  <si>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</si>
  <si>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</si>
  <si>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</si>
  <si>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</si>
  <si>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</si>
  <si>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</si>
  <si>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</si>
  <si>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</si>
  <si>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</si>
  <si>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</si>
  <si>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</si>
  <si>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</si>
  <si>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</si>
  <si>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</si>
  <si>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</si>
  <si>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</si>
  <si>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</si>
  <si>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</si>
  <si>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</si>
  <si>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</si>
  <si>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</si>
  <si>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</si>
  <si>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</si>
  <si>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</si>
  <si>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</si>
  <si>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</si>
  <si>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</si>
  <si>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</si>
  <si>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</si>
  <si>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</si>
  <si>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</si>
  <si>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</si>
  <si>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</si>
  <si>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</si>
  <si>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</si>
  <si>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</si>
  <si>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</si>
  <si>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</si>
  <si>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</si>
  <si>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</si>
  <si>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</si>
  <si>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</si>
  <si>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</si>
  <si>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</si>
  <si>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</si>
  <si>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</si>
  <si>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</si>
  <si>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</si>
  <si>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</si>
  <si>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</si>
  <si>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</si>
  <si>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</si>
  <si>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</si>
  <si>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</si>
  <si>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</si>
  <si>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</si>
  <si>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</si>
  <si>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</si>
  <si>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</si>
  <si>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</si>
  <si>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</si>
  <si>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</si>
  <si>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</si>
  <si>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</si>
  <si>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</si>
  <si>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</si>
  <si>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</si>
  <si>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</si>
  <si>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</si>
  <si>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</si>
  <si>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</si>
  <si>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</si>
  <si>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</si>
  <si>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</si>
  <si>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</si>
  <si>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</si>
  <si>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</si>
  <si>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</si>
  <si>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</si>
  <si>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</si>
  <si>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</si>
  <si>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</si>
  <si>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</si>
  <si>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</si>
  <si>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</si>
  <si>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</si>
  <si>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</si>
  <si>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</si>
  <si>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</si>
  <si>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</si>
  <si>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</si>
  <si>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</si>
  <si>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</si>
  <si>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</si>
  <si>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</si>
  <si>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</si>
  <si>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</si>
  <si>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</si>
  <si>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</si>
  <si>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</si>
  <si>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</si>
  <si>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</si>
  <si>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</si>
  <si>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</si>
  <si>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</si>
  <si>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</si>
  <si>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</si>
  <si>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</si>
  <si>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</si>
  <si>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</si>
  <si>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</si>
  <si>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</si>
  <si>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</si>
  <si>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</si>
  <si>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</si>
  <si>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</si>
  <si>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</si>
  <si>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</si>
  <si>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</si>
  <si>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</si>
  <si>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</si>
  <si>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</si>
  <si>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</si>
  <si>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</si>
  <si>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</si>
  <si>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</si>
  <si>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</si>
  <si>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</si>
  <si>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</si>
  <si>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</si>
  <si>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</si>
  <si>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</si>
  <si>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</si>
  <si>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</si>
  <si>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</si>
  <si>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</si>
  <si>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</si>
  <si>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</si>
  <si>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</si>
  <si>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</si>
  <si>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</si>
  <si>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</si>
  <si>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</si>
  <si>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</si>
  <si>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</si>
  <si>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</si>
  <si>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</si>
  <si>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</si>
  <si>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</si>
  <si>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</si>
  <si>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</si>
  <si>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</si>
  <si>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</si>
  <si>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</si>
  <si>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</si>
  <si>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</si>
  <si>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</si>
  <si>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</si>
  <si>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</si>
  <si>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</si>
  <si>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</si>
  <si>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</si>
  <si>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</si>
  <si>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</si>
  <si>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</si>
  <si>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</si>
  <si>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</si>
  <si>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</si>
  <si>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</si>
  <si>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</si>
  <si>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</si>
  <si>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</si>
  <si>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</si>
  <si>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</si>
  <si>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</si>
  <si>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</si>
  <si>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</si>
  <si>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</si>
  <si>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</si>
  <si>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</si>
  <si>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</si>
  <si>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</si>
  <si>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</si>
  <si>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</si>
  <si>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</si>
  <si>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</si>
  <si>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</si>
  <si>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</si>
  <si>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</si>
  <si>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</si>
  <si>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</si>
  <si>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</si>
  <si>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</si>
  <si>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</si>
  <si>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</si>
  <si>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</si>
  <si>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</si>
  <si>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</si>
  <si>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</si>
  <si>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</si>
  <si>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</si>
  <si>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</si>
  <si>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</si>
  <si>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</si>
  <si>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</si>
  <si>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</si>
  <si>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</si>
  <si>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</si>
  <si>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</si>
  <si>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</si>
  <si>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</si>
  <si>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</si>
  <si>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</si>
  <si>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</si>
  <si>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</si>
  <si>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</si>
  <si>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</si>
  <si>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</si>
  <si>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</si>
  <si>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</si>
  <si>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</si>
  <si>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</si>
  <si>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</si>
  <si>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</si>
  <si>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</si>
  <si>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</si>
  <si>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</si>
  <si>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</si>
  <si>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</si>
  <si>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</si>
  <si>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</si>
  <si>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</si>
  <si>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</si>
  <si>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</si>
  <si>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</si>
  <si>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</si>
  <si>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</si>
  <si>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</si>
  <si>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</si>
  <si>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</si>
  <si>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</si>
  <si>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</si>
  <si>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</si>
  <si>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</si>
  <si>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</si>
  <si>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</si>
  <si>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</si>
  <si>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</si>
  <si>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</si>
  <si>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</si>
  <si>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</si>
  <si>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</si>
  <si>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</si>
  <si>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</si>
  <si>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</si>
  <si>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</si>
  <si>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</si>
  <si>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</si>
  <si>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</si>
  <si>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</si>
  <si>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</si>
  <si>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</si>
  <si>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</si>
  <si>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</si>
  <si>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</si>
  <si>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</si>
  <si>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</si>
  <si>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</si>
  <si>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</si>
  <si>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</si>
  <si>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</si>
  <si>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</si>
  <si>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</si>
  <si>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</si>
  <si>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</si>
  <si>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</si>
  <si>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</si>
  <si>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</si>
  <si>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</si>
  <si>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</si>
  <si>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</si>
  <si>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</si>
  <si>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</si>
  <si>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</si>
  <si>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</si>
  <si>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</si>
  <si>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</si>
  <si>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</si>
  <si>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</si>
  <si>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</si>
  <si>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</si>
  <si>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</si>
  <si>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</si>
  <si>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</si>
  <si>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</si>
  <si>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</si>
  <si>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</si>
  <si>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</si>
  <si>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</si>
  <si>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</si>
  <si>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</si>
  <si>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</si>
  <si>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</si>
  <si>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</si>
  <si>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</si>
  <si>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</si>
  <si>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</si>
  <si>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</si>
  <si>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</si>
  <si>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</si>
  <si>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</si>
  <si>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</si>
  <si>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</si>
  <si>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</si>
  <si>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</si>
  <si>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</si>
  <si>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</si>
  <si>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</si>
  <si>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</si>
  <si>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</si>
  <si>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</si>
  <si>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</si>
  <si>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</si>
  <si>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</si>
  <si>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</si>
  <si>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</si>
  <si>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</si>
  <si>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</si>
  <si>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</si>
  <si>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</si>
  <si>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</si>
  <si>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</si>
  <si>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</si>
  <si>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</si>
  <si>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</si>
  <si>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</si>
  <si>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</si>
  <si>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</si>
  <si>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</si>
  <si>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</si>
  <si>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</si>
  <si>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</si>
  <si>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</si>
  <si>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</si>
  <si>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</si>
  <si>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</si>
  <si>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</si>
  <si>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</si>
  <si>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</si>
  <si>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</si>
  <si>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</si>
  <si>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</si>
  <si>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</si>
  <si>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</si>
  <si>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</si>
  <si>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</si>
  <si>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</si>
  <si>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</si>
  <si>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</si>
  <si>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</si>
  <si>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</si>
  <si>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</si>
  <si>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</si>
  <si>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</si>
  <si>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</si>
  <si>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</si>
  <si>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</si>
  <si>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</si>
  <si>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</si>
  <si>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</si>
  <si>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</si>
  <si>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</si>
  <si>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</si>
  <si>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</si>
  <si>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</si>
  <si>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</si>
  <si>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</si>
  <si>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</si>
  <si>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</si>
  <si>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</si>
  <si>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</si>
  <si>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</si>
  <si>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</si>
  <si>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</si>
  <si>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</si>
  <si>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</si>
  <si>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</si>
  <si>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</si>
  <si>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</si>
  <si>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</si>
  <si>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</si>
  <si>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</si>
  <si>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</si>
  <si>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</si>
  <si>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</si>
  <si>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</si>
  <si>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</si>
  <si>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</si>
  <si>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</si>
  <si>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</si>
  <si>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</si>
  <si>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</si>
  <si>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</si>
  <si>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</si>
  <si>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</si>
  <si>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</si>
  <si>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</si>
  <si>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</si>
  <si>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</si>
  <si>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</si>
  <si>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</si>
  <si>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</si>
  <si>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</si>
  <si>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</si>
  <si>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</si>
  <si>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</si>
  <si>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</si>
  <si>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</si>
  <si>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</si>
  <si>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</si>
  <si>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</si>
  <si>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</si>
  <si>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</si>
  <si>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</si>
  <si>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</si>
  <si>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</si>
  <si>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</si>
  <si>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</si>
  <si>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</si>
  <si>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</si>
  <si>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</si>
  <si>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</si>
  <si>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</si>
  <si>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</si>
  <si>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</si>
  <si>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</si>
  <si>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</si>
  <si>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</si>
  <si>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</si>
  <si>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</si>
  <si>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</si>
  <si>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</si>
  <si>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</si>
  <si>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</si>
  <si>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</si>
  <si>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</si>
  <si>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</si>
  <si>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</si>
  <si>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</si>
  <si>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</si>
  <si>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</si>
  <si>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</si>
  <si>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</si>
  <si>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</si>
  <si>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</si>
  <si>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</si>
  <si>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</si>
  <si>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</si>
  <si>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</si>
  <si>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</si>
  <si>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</si>
  <si>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</si>
  <si>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</si>
  <si>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</si>
  <si>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</si>
  <si>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</si>
  <si>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</si>
  <si>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</si>
  <si>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</si>
  <si>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</si>
  <si>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</si>
  <si>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</si>
  <si>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</si>
  <si>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</si>
  <si>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</si>
  <si>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</si>
  <si>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</si>
  <si>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</si>
  <si>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</si>
  <si>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</si>
  <si>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</si>
  <si>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</si>
  <si>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</si>
  <si>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</si>
  <si>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</si>
  <si>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</si>
  <si>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</si>
  <si>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</si>
  <si>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</si>
  <si>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</si>
  <si>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</si>
  <si>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</si>
  <si>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</si>
  <si>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</si>
  <si>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</si>
  <si>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</si>
  <si>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</si>
  <si>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</si>
  <si>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</si>
  <si>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</si>
  <si>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</si>
  <si>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</si>
  <si>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</si>
  <si>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</si>
  <si>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</si>
  <si>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</si>
  <si>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</si>
  <si>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</si>
  <si>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</si>
  <si>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</si>
  <si>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</si>
  <si>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</si>
  <si>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</si>
  <si>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</si>
  <si>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</si>
  <si>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</si>
  <si>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</si>
  <si>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</si>
  <si>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</si>
  <si>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</si>
  <si>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</si>
  <si>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</si>
  <si>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</si>
  <si>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</si>
  <si>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</si>
  <si>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</si>
  <si>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</si>
  <si>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</si>
  <si>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</si>
  <si>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</si>
  <si>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</si>
  <si>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</si>
  <si>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</si>
  <si>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</si>
  <si>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</si>
  <si>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</si>
  <si>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</si>
  <si>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</si>
  <si>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</si>
  <si>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</si>
  <si>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</si>
  <si>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</si>
  <si>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</si>
  <si>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</si>
  <si>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</si>
  <si>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</si>
  <si>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</si>
  <si>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</si>
  <si>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</si>
  <si>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</si>
  <si>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</si>
  <si>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</si>
  <si>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</si>
  <si>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</si>
  <si>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</si>
  <si>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</si>
  <si>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</si>
  <si>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</si>
  <si>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</si>
  <si>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</si>
  <si>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</si>
  <si>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</si>
  <si>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</si>
  <si>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</si>
  <si>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</si>
  <si>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</si>
  <si>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</si>
  <si>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</si>
  <si>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</si>
  <si>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</si>
  <si>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</si>
  <si>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</si>
  <si>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</si>
  <si>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</si>
  <si>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</si>
  <si>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</si>
  <si>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</si>
  <si>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</si>
  <si>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</si>
  <si>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</si>
  <si>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</si>
  <si>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</si>
  <si>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</si>
  <si>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</si>
  <si>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</si>
  <si>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</si>
  <si>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</si>
  <si>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</si>
  <si>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</si>
  <si>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</si>
  <si>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</si>
  <si>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</si>
  <si>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</si>
  <si>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</si>
  <si>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</si>
  <si>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</si>
  <si>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</si>
  <si>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</si>
  <si>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</si>
  <si>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</si>
  <si>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</si>
  <si>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</si>
  <si>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</si>
  <si>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</si>
  <si>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</si>
  <si>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</si>
  <si>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</si>
  <si>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</si>
  <si>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</si>
  <si>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</si>
  <si>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</si>
  <si>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</si>
  <si>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</si>
  <si>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</si>
  <si>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</si>
  <si>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</si>
  <si>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</si>
  <si>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</si>
  <si>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</si>
  <si>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</si>
  <si>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</si>
  <si>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</si>
  <si>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</si>
  <si>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</si>
  <si>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</si>
  <si>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</si>
  <si>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</si>
  <si>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</si>
  <si>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</si>
  <si>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</si>
  <si>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</si>
  <si>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</si>
  <si>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</si>
  <si>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</si>
  <si>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</si>
  <si>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</si>
  <si>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</si>
  <si>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</si>
  <si>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</si>
  <si>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</si>
  <si>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</si>
  <si>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</si>
  <si>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</si>
  <si>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</si>
  <si>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</si>
  <si>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</si>
  <si>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</si>
  <si>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</si>
  <si>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</si>
  <si>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</si>
  <si>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</si>
  <si>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</si>
  <si>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</si>
  <si>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</si>
  <si>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</si>
  <si>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</si>
  <si>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</si>
  <si>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</si>
  <si>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</si>
  <si>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</si>
  <si>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</si>
  <si>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</si>
  <si>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</si>
  <si>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</si>
  <si>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</si>
  <si>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</si>
  <si>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</si>
  <si>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</si>
  <si>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</si>
  <si>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</si>
  <si>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</si>
  <si>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</si>
  <si>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</si>
  <si>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</si>
  <si>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</si>
  <si>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</si>
  <si>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</si>
  <si>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</si>
  <si>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</si>
  <si>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</si>
  <si>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</si>
  <si>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</si>
  <si>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</si>
  <si>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</si>
  <si>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</si>
  <si>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</si>
  <si>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</si>
  <si>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</si>
  <si>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</si>
  <si>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</si>
  <si>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</si>
  <si>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</si>
  <si>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</si>
  <si>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</si>
  <si>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</si>
  <si>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</si>
  <si>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</si>
  <si>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</si>
  <si>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</si>
  <si>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</si>
  <si>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</si>
  <si>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</si>
  <si>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</si>
  <si>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</si>
  <si>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</si>
  <si>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</si>
  <si>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</si>
  <si>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</si>
  <si>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</si>
  <si>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</si>
  <si>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</si>
  <si>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</si>
  <si>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</si>
  <si>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</si>
  <si>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</si>
  <si>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</si>
  <si>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</si>
  <si>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</si>
  <si>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</si>
  <si>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</si>
  <si>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</si>
  <si>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</si>
  <si>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</si>
  <si>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</si>
  <si>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</si>
  <si>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</si>
  <si>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</si>
  <si>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</si>
  <si>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</si>
  <si>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</si>
  <si>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</si>
  <si>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</si>
  <si>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</si>
  <si>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</si>
  <si>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</si>
  <si>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</si>
  <si>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</si>
  <si>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</si>
  <si>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</si>
  <si>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</si>
  <si>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</si>
  <si>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</si>
  <si>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</si>
  <si>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</si>
  <si>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</si>
  <si>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</si>
  <si>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</si>
  <si>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</si>
  <si>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</si>
  <si>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</si>
  <si>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</si>
  <si>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</si>
  <si>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</si>
  <si>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</si>
  <si>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</si>
  <si>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</si>
  <si>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</si>
  <si>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</si>
  <si>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</si>
  <si>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</si>
  <si>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</si>
  <si>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</si>
  <si>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</si>
  <si>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</si>
  <si>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</si>
  <si>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</si>
  <si>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</si>
  <si>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</si>
  <si>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</si>
  <si>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</si>
  <si>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</si>
  <si>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</si>
  <si>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</si>
  <si>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</si>
  <si>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</si>
  <si>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</si>
  <si>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</si>
  <si>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</si>
  <si>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</si>
  <si>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</si>
  <si>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</si>
  <si>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</si>
  <si>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</si>
  <si>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</si>
  <si>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</si>
  <si>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</si>
  <si>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</si>
  <si>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</si>
  <si>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</si>
  <si>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</si>
  <si>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</si>
  <si>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</si>
  <si>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</si>
  <si>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</si>
  <si>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</si>
  <si>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</si>
  <si>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</si>
  <si>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</si>
  <si>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</si>
  <si>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</si>
  <si>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</si>
  <si>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</si>
  <si>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</si>
  <si>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</si>
  <si>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</si>
  <si>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</si>
  <si>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</si>
  <si>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</si>
  <si>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</si>
  <si>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</si>
  <si>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</si>
  <si>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</si>
  <si>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</si>
  <si>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</si>
  <si>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</si>
  <si>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</si>
  <si>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</si>
  <si>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</si>
  <si>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</si>
  <si>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</si>
  <si>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</si>
  <si>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</si>
  <si>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</si>
  <si>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</si>
  <si>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</si>
  <si>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</si>
  <si>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</si>
  <si>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</si>
  <si>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</si>
  <si>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</si>
  <si>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</si>
  <si>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</si>
  <si>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</si>
  <si>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</si>
  <si>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</si>
  <si>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</si>
  <si>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</si>
  <si>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</si>
  <si>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</si>
  <si>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</si>
  <si>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</si>
  <si>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</si>
  <si>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</si>
  <si>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</si>
  <si>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</si>
  <si>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</si>
  <si>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</si>
  <si>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</si>
  <si>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</si>
  <si>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</si>
  <si>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</si>
  <si>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</si>
  <si>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</si>
  <si>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</si>
  <si>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</si>
  <si>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</si>
  <si>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</si>
  <si>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</si>
  <si>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</si>
  <si>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</si>
  <si>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</si>
  <si>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</si>
  <si>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</si>
  <si>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</si>
  <si>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</si>
  <si>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</si>
  <si>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</si>
  <si>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</si>
  <si>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</si>
  <si>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</si>
  <si>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</si>
  <si>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</si>
  <si>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</si>
  <si>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</si>
  <si>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</si>
  <si>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</si>
  <si>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</si>
  <si>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</si>
  <si>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</si>
  <si>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</si>
  <si>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</si>
  <si>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</si>
  <si>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</si>
  <si>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</si>
  <si>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</si>
  <si>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</si>
  <si>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</si>
  <si>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</si>
  <si>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</si>
  <si>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</si>
  <si>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</si>
  <si>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</si>
  <si>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</si>
  <si>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</si>
  <si>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</si>
  <si>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</si>
  <si>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</si>
  <si>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</si>
  <si>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</si>
  <si>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</si>
  <si>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</si>
  <si>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</si>
  <si>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</si>
  <si>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</si>
  <si>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</si>
  <si>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</si>
  <si>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</si>
  <si>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</si>
  <si>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</si>
  <si>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</si>
  <si>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</si>
  <si>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</si>
  <si>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</si>
  <si>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</si>
  <si>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</si>
  <si>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</si>
  <si>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</si>
  <si>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</si>
  <si>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</si>
  <si>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</si>
  <si>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</si>
  <si>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</si>
  <si>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</si>
  <si>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</si>
  <si>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</si>
  <si>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</si>
  <si>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</si>
  <si>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</si>
  <si>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</si>
  <si>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</si>
  <si>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</si>
  <si>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</si>
  <si>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</si>
  <si>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</si>
  <si>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</si>
  <si>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</si>
  <si>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</si>
  <si>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</si>
  <si>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</si>
  <si>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</si>
  <si>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</si>
  <si>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</si>
  <si>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</si>
  <si>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</si>
  <si>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</si>
  <si>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</si>
  <si>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</si>
  <si>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</si>
  <si>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</si>
  <si>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</si>
  <si>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</si>
  <si>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</si>
  <si>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</si>
  <si>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</si>
  <si>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</si>
  <si>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</si>
  <si>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</si>
  <si>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</si>
  <si>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</si>
  <si>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</si>
  <si>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</si>
  <si>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</si>
  <si>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</si>
  <si>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</si>
  <si>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</si>
  <si>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</si>
  <si>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</si>
  <si>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</si>
  <si>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</si>
  <si>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</si>
  <si>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</si>
  <si>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</si>
  <si>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</si>
  <si>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</si>
  <si>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</si>
  <si>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</si>
  <si>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</si>
  <si>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</si>
  <si>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</si>
  <si>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</si>
  <si>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</si>
  <si>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</si>
  <si>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</si>
  <si>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</si>
  <si>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</si>
  <si>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</si>
  <si>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</si>
  <si>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</si>
  <si>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</si>
  <si>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</si>
  <si>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</si>
  <si>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</si>
  <si>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</si>
  <si>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</si>
  <si>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</si>
  <si>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</si>
  <si>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</si>
  <si>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</si>
  <si>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</si>
  <si>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</si>
  <si>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</si>
  <si>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</si>
  <si>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</si>
  <si>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</si>
  <si>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</si>
  <si>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</si>
  <si>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</si>
  <si>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</si>
  <si>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</si>
  <si>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</si>
  <si>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</si>
  <si>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</si>
  <si>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</si>
  <si>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</si>
  <si>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</si>
  <si>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</si>
  <si>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</si>
  <si>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</si>
  <si>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</si>
  <si>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</si>
  <si>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</si>
  <si>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</si>
  <si>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</si>
  <si>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</si>
  <si>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</si>
  <si>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</si>
  <si>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</si>
  <si>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</si>
  <si>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</si>
  <si>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</si>
  <si>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</si>
  <si>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</si>
  <si>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</si>
  <si>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</si>
  <si>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</si>
  <si>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</si>
  <si>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</si>
  <si>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</si>
  <si>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</si>
  <si>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</si>
  <si>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</si>
  <si>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</si>
  <si>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</si>
  <si>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</si>
  <si>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</si>
  <si>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</si>
  <si>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</si>
  <si>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</si>
  <si>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</si>
  <si>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</si>
  <si>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</si>
  <si>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</si>
  <si>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</si>
  <si>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</si>
  <si>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</si>
  <si>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</si>
  <si>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</si>
  <si>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</si>
  <si>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</si>
  <si>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</si>
  <si>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</si>
  <si>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</si>
  <si>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</si>
  <si>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</si>
  <si>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</si>
  <si>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</si>
  <si>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</si>
  <si>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</si>
  <si>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</si>
  <si>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</si>
  <si>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</si>
  <si>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</si>
  <si>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</si>
  <si>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</si>
  <si>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</si>
  <si>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</si>
  <si>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</si>
  <si>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</si>
  <si>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</si>
  <si>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</si>
  <si>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</si>
  <si>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</si>
  <si>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</si>
  <si>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</si>
  <si>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</si>
  <si>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</si>
  <si>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</si>
  <si>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</si>
  <si>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</si>
  <si>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</si>
  <si>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</si>
  <si>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</si>
  <si>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</si>
  <si>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</si>
  <si>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</si>
  <si>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</si>
  <si>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</si>
  <si>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</si>
  <si>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</si>
  <si>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</si>
  <si>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</si>
  <si>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</si>
  <si>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</si>
  <si>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</si>
  <si>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</si>
  <si>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</si>
  <si>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</si>
  <si>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</si>
  <si>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</si>
  <si>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</si>
  <si>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</si>
  <si>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</si>
  <si>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</si>
  <si>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</si>
  <si>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</si>
  <si>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</si>
  <si>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</si>
  <si>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</si>
  <si>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</si>
  <si>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</si>
  <si>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</si>
  <si>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</si>
  <si>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</si>
  <si>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</si>
  <si>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</si>
  <si>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</si>
  <si>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</si>
  <si>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</si>
  <si>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</si>
  <si>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</si>
  <si>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</si>
  <si>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</si>
  <si>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</si>
  <si>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</si>
  <si>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</si>
  <si>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</si>
  <si>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</si>
  <si>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</si>
  <si>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</si>
  <si>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</si>
  <si>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</si>
  <si>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</si>
  <si>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</si>
  <si>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</si>
  <si>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</si>
  <si>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</si>
  <si>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</si>
  <si>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</si>
  <si>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</si>
  <si>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</si>
  <si>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</si>
  <si>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</si>
  <si>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</si>
  <si>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</si>
  <si>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</si>
  <si>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</si>
  <si>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</si>
  <si>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</si>
  <si>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</si>
  <si>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</si>
  <si>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</si>
  <si>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</si>
  <si>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</si>
  <si>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</si>
  <si>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</si>
  <si>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</si>
  <si>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</si>
  <si>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</si>
  <si>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</si>
  <si>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</si>
  <si>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</si>
  <si>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</si>
  <si>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</si>
  <si>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</si>
  <si>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</si>
  <si>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</si>
  <si>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</si>
  <si>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</si>
  <si>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</si>
  <si>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</si>
  <si>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</si>
  <si>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</si>
  <si>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</si>
  <si>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</si>
  <si>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</si>
  <si>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</si>
  <si>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</si>
  <si>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</si>
  <si>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</si>
  <si>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</si>
  <si>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</si>
  <si>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</si>
  <si>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</si>
  <si>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</si>
  <si>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</si>
  <si>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</si>
  <si>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</si>
  <si>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</si>
  <si>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</si>
  <si>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</si>
  <si>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</si>
  <si>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</si>
  <si>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</si>
  <si>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</si>
  <si>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</si>
  <si>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</si>
  <si>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</si>
  <si>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</si>
  <si>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</si>
  <si>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</si>
  <si>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</si>
  <si>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</si>
  <si>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</si>
  <si>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</si>
  <si>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</si>
  <si>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</si>
  <si>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</si>
  <si>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</si>
  <si>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</si>
  <si>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</si>
  <si>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</si>
  <si>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</si>
  <si>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</si>
  <si>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</si>
  <si>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</si>
  <si>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</si>
  <si>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</si>
  <si>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</si>
  <si>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</si>
  <si>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</si>
  <si>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</si>
  <si>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</si>
  <si>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</si>
  <si>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</si>
  <si>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</si>
  <si>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</si>
  <si>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</si>
  <si>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</si>
  <si>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</si>
  <si>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</si>
  <si>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</si>
  <si>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</si>
  <si>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</si>
  <si>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</si>
  <si>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</si>
  <si>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</si>
  <si>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</si>
  <si>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</si>
  <si>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</si>
  <si>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</si>
  <si>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</si>
  <si>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</si>
  <si>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</si>
  <si>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</si>
  <si>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</si>
  <si>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</si>
  <si>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</si>
  <si>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</si>
  <si>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</si>
  <si>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</si>
  <si>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</si>
  <si>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</si>
  <si>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</si>
  <si>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</si>
  <si>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</si>
  <si>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</si>
  <si>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</si>
  <si>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</si>
  <si>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</si>
  <si>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</si>
  <si>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</si>
  <si>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</si>
  <si>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</si>
  <si>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</si>
  <si>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</si>
  <si>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</si>
  <si>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</si>
  <si>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</si>
  <si>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</si>
  <si>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</si>
  <si>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</si>
  <si>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</si>
  <si>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</si>
  <si>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</si>
  <si>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</si>
  <si>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</si>
  <si>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</si>
  <si>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</si>
  <si>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</si>
  <si>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</si>
  <si>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</si>
  <si>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</si>
  <si>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</si>
  <si>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</si>
  <si>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</si>
  <si>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</si>
  <si>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</si>
  <si>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</si>
  <si>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</si>
  <si>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</si>
  <si>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</si>
  <si>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</si>
  <si>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</si>
  <si>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</si>
  <si>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</si>
  <si>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</si>
  <si>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</si>
  <si>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</si>
  <si>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</si>
  <si>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</si>
  <si>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</si>
  <si>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</si>
  <si>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</si>
  <si>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</si>
  <si>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</si>
  <si>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</si>
  <si>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</si>
  <si>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</si>
  <si>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</si>
  <si>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</si>
  <si>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</si>
  <si>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</si>
  <si>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</si>
  <si>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</si>
  <si>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</si>
  <si>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</si>
  <si>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</si>
  <si>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</si>
  <si>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</si>
  <si>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</si>
  <si>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</si>
  <si>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</si>
  <si>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</si>
  <si>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</si>
  <si>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</si>
  <si>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</si>
  <si>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</si>
  <si>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</si>
  <si>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</si>
  <si>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</si>
  <si>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</si>
  <si>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</si>
  <si>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</si>
  <si>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</si>
  <si>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</si>
  <si>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</si>
  <si>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</si>
  <si>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</si>
  <si>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</si>
  <si>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</si>
  <si>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</si>
  <si>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</si>
  <si>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</si>
  <si>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</si>
  <si>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</si>
  <si>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</si>
  <si>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</si>
  <si>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</si>
  <si>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</si>
  <si>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</si>
  <si>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</si>
  <si>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</si>
  <si>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</si>
  <si>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</si>
  <si>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</si>
  <si>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</si>
  <si>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</si>
  <si>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</si>
  <si>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</si>
  <si>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</si>
  <si>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</si>
  <si>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</si>
  <si>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</si>
  <si>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</si>
  <si>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</si>
  <si>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</si>
  <si>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</si>
  <si>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</si>
  <si>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</si>
  <si>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</si>
  <si>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</si>
  <si>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</si>
  <si>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</si>
  <si>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</si>
  <si>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</si>
  <si>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</si>
  <si>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</si>
  <si>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</si>
  <si>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</si>
  <si>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</si>
  <si>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</si>
  <si>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</si>
  <si>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</si>
  <si>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</si>
  <si>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</si>
  <si>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</si>
  <si>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</si>
  <si>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</si>
  <si>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</si>
  <si>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</si>
  <si>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</si>
  <si>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</si>
  <si>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</si>
  <si>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</si>
  <si>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</si>
  <si>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</si>
  <si>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</si>
  <si>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</si>
  <si>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</si>
  <si>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</si>
  <si>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</si>
  <si>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</si>
  <si>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</si>
  <si>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</si>
  <si>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</si>
  <si>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</si>
  <si>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</si>
  <si>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</si>
  <si>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</si>
  <si>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</si>
  <si>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</si>
  <si>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</si>
  <si>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</si>
  <si>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</si>
  <si>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</si>
  <si>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</si>
  <si>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</si>
  <si>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</si>
  <si>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</si>
  <si>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</si>
  <si>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</si>
  <si>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</si>
  <si>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</si>
  <si>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</si>
  <si>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</si>
  <si>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</si>
  <si>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</si>
  <si>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</si>
  <si>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</si>
  <si>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</si>
  <si>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</si>
  <si>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</si>
  <si>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</si>
  <si>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</si>
  <si>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</si>
  <si>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</si>
  <si>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</si>
  <si>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</si>
  <si>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</si>
  <si>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</si>
  <si>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</si>
  <si>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</si>
  <si>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</si>
  <si>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</si>
  <si>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</si>
  <si>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</si>
  <si>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</si>
  <si>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</si>
  <si>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</si>
  <si>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</si>
  <si>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</si>
  <si>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</si>
  <si>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</si>
  <si>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</si>
  <si>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</si>
  <si>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</si>
  <si>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</si>
  <si>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</si>
  <si>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</si>
  <si>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</si>
  <si>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</si>
  <si>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</si>
  <si>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</si>
  <si>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</si>
  <si>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</si>
  <si>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</si>
  <si>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</si>
  <si>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</si>
  <si>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</si>
  <si>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</si>
  <si>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</si>
  <si>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</si>
  <si>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</si>
  <si>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</si>
  <si>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</si>
  <si>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</si>
  <si>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</si>
  <si>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</si>
  <si>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</si>
  <si>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</si>
  <si>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</si>
  <si>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</si>
  <si>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</si>
  <si>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</si>
  <si>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</si>
  <si>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</si>
  <si>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</si>
  <si>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</si>
  <si>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</si>
  <si>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</si>
  <si>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</si>
  <si>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</si>
  <si>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</si>
  <si>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</si>
  <si>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</si>
  <si>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</si>
  <si>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</si>
  <si>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</si>
  <si>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</si>
  <si>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</si>
  <si>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</si>
  <si>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</si>
  <si>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</si>
  <si>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</si>
  <si>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</si>
  <si>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</si>
  <si>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</si>
  <si>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</si>
  <si>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</si>
  <si>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</si>
  <si>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</si>
  <si>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</si>
  <si>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</si>
  <si>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</si>
  <si>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</si>
  <si>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</si>
  <si>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</si>
  <si>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</si>
  <si>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</si>
  <si>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</si>
  <si>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</si>
  <si>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</si>
  <si>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</si>
  <si>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</si>
  <si>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</si>
  <si>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</si>
  <si>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</si>
  <si>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</si>
  <si>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</si>
  <si>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</si>
  <si>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</si>
  <si>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</si>
  <si>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</si>
  <si>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</si>
  <si>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</si>
  <si>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</si>
  <si>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</si>
  <si>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</si>
  <si>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</si>
  <si>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</si>
  <si>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</si>
  <si>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</si>
  <si>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</si>
  <si>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</si>
  <si>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</si>
  <si>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</si>
  <si>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</si>
  <si>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</si>
  <si>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</si>
  <si>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</si>
  <si>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</si>
  <si>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</si>
  <si>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</si>
  <si>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</si>
  <si>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</si>
  <si>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</si>
  <si>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</si>
  <si>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</si>
  <si>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</si>
  <si>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</si>
  <si>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</si>
  <si>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</si>
  <si>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</si>
  <si>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</si>
  <si>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</si>
  <si>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</si>
  <si>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</si>
  <si>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</si>
  <si>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</si>
  <si>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</si>
  <si>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</si>
  <si>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</si>
  <si>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</si>
  <si>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</si>
  <si>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</si>
  <si>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</si>
  <si>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</si>
  <si>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</si>
  <si>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</si>
  <si>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</si>
  <si>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</si>
  <si>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</si>
  <si>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</si>
  <si>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</si>
  <si>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</si>
  <si>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</si>
  <si>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</si>
  <si>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</si>
  <si>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</si>
  <si>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</si>
  <si>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</si>
  <si>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</si>
  <si>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</si>
  <si>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</si>
  <si>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</si>
  <si>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</si>
  <si>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</si>
  <si>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</si>
  <si>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</si>
  <si>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</si>
  <si>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</si>
  <si>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</si>
  <si>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</si>
  <si>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</si>
  <si>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</si>
  <si>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</si>
  <si>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</si>
  <si>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</si>
  <si>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</si>
  <si>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</si>
  <si>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</si>
  <si>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</si>
  <si>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</si>
  <si>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</si>
  <si>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</si>
  <si>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</si>
  <si>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</si>
  <si>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</si>
  <si>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</si>
  <si>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</si>
  <si>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</si>
  <si>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</si>
  <si>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</si>
  <si>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</si>
  <si>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</si>
  <si>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</si>
  <si>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</si>
  <si>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</si>
  <si>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</si>
  <si>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</si>
  <si>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</si>
  <si>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</si>
  <si>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</si>
  <si>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</si>
  <si>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</si>
  <si>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</si>
  <si>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</si>
  <si>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</si>
  <si>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</si>
  <si>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</si>
  <si>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</si>
  <si>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</si>
  <si>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</si>
  <si>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</si>
  <si>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</si>
  <si>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</si>
  <si>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</si>
  <si>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</si>
  <si>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</si>
  <si>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</si>
  <si>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</si>
  <si>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</si>
  <si>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</si>
  <si>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</si>
  <si>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</si>
  <si>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</si>
  <si>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</si>
  <si>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</si>
  <si>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</si>
  <si>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</si>
  <si>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</si>
  <si>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</si>
  <si>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</si>
  <si>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</si>
  <si>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</si>
  <si>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</si>
  <si>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</si>
  <si>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</si>
  <si>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</si>
  <si>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</si>
  <si>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</si>
  <si>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</si>
  <si>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</si>
  <si>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</si>
  <si>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</si>
  <si>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</si>
  <si>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</si>
  <si>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</si>
  <si>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</si>
  <si>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</si>
  <si>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</si>
  <si>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</si>
  <si>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</si>
  <si>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</si>
  <si>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</si>
  <si>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</si>
  <si>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</si>
  <si>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</si>
  <si>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</si>
  <si>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</si>
  <si>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</si>
  <si>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</si>
  <si>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</si>
  <si>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</si>
  <si>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</si>
  <si>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</si>
  <si>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</si>
  <si>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</si>
  <si>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</si>
  <si>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</si>
  <si>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</si>
  <si>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</si>
  <si>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</si>
  <si>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</si>
  <si>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</si>
  <si>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</si>
  <si>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</si>
  <si>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</si>
  <si>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</si>
  <si>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</si>
  <si>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</si>
  <si>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</si>
  <si>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</si>
  <si>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</si>
  <si>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</si>
  <si>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</si>
  <si>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</si>
  <si>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</si>
  <si>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</si>
  <si>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</si>
  <si>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</si>
  <si>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</si>
  <si>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</si>
  <si>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</si>
  <si>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</si>
  <si>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</si>
  <si>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</si>
  <si>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</si>
  <si>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</si>
  <si>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</si>
  <si>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</si>
  <si>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</si>
  <si>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</si>
  <si>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</si>
  <si>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</si>
  <si>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</si>
  <si>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</si>
  <si>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</si>
  <si>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</si>
  <si>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</si>
  <si>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</si>
  <si>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</si>
  <si>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</si>
  <si>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</si>
  <si>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</si>
  <si>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</si>
  <si>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</si>
  <si>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</si>
  <si>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</si>
  <si>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</si>
  <si>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</si>
  <si>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</si>
  <si>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</si>
  <si>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</si>
  <si>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</si>
  <si>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</si>
  <si>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</si>
  <si>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</si>
  <si>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</si>
  <si>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</si>
  <si>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</si>
  <si>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</si>
  <si>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</si>
  <si>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</si>
  <si>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</si>
  <si>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</si>
  <si>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</si>
  <si>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</si>
  <si>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</si>
  <si>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</si>
  <si>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</si>
  <si>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</si>
  <si>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</si>
  <si>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</si>
  <si>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</si>
  <si>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</si>
  <si>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</si>
  <si>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</si>
  <si>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</si>
  <si>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</si>
  <si>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</si>
  <si>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</si>
  <si>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</si>
  <si>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</si>
  <si>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</si>
  <si>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</si>
  <si>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</si>
  <si>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</si>
  <si>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</si>
  <si>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</si>
  <si>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</si>
  <si>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</si>
  <si>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</si>
  <si>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</si>
  <si>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</si>
  <si>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</si>
  <si>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</si>
  <si>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</si>
  <si>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</si>
  <si>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</si>
  <si>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</si>
  <si>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</si>
  <si>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</si>
  <si>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</si>
  <si>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</si>
  <si>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</si>
  <si>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</si>
  <si>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</si>
  <si>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</si>
  <si>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</si>
  <si>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</si>
  <si>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</si>
  <si>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</si>
  <si>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</si>
  <si>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</si>
  <si>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</si>
  <si>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</si>
  <si>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</si>
  <si>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</si>
  <si>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</si>
  <si>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</si>
  <si>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</si>
  <si>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</si>
  <si>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</si>
  <si>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</si>
  <si>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</si>
  <si>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</si>
  <si>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</si>
  <si>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</si>
  <si>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</si>
  <si>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</si>
  <si>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</si>
  <si>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</si>
  <si>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</si>
  <si>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</si>
  <si>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</si>
  <si>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</si>
  <si>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</si>
  <si>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</si>
  <si>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</si>
  <si>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</si>
  <si>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</si>
  <si>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</si>
  <si>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</si>
  <si>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</si>
  <si>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</si>
  <si>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</si>
  <si>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</si>
  <si>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</si>
  <si>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</si>
  <si>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</si>
  <si>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</si>
  <si>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</si>
  <si>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</si>
  <si>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</si>
  <si>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</si>
  <si>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</si>
  <si>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</si>
  <si>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</si>
  <si>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</si>
  <si>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</si>
  <si>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</si>
  <si>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</si>
  <si>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</si>
  <si>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</si>
  <si>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</si>
  <si>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</si>
  <si>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</si>
  <si>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</si>
  <si>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</si>
  <si>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</si>
  <si>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</si>
  <si>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</si>
  <si>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</si>
  <si>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</si>
  <si>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</si>
  <si>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</si>
  <si>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</si>
  <si>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</si>
  <si>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</si>
  <si>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</si>
  <si>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</si>
  <si>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</si>
  <si>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</si>
  <si>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</si>
  <si>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</si>
  <si>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</si>
  <si>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</si>
  <si>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</si>
  <si>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</si>
  <si>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</si>
  <si>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</si>
  <si>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</si>
  <si>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</si>
  <si>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</si>
  <si>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</si>
  <si>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</si>
  <si>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</si>
  <si>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</si>
  <si>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</si>
  <si>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</si>
  <si>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</si>
  <si>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</si>
  <si>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</si>
  <si>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</si>
  <si>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</si>
  <si>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</si>
  <si>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</si>
  <si>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</si>
  <si>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</si>
  <si>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</si>
  <si>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</si>
  <si>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</si>
  <si>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</si>
  <si>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</si>
  <si>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</si>
  <si>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</si>
  <si>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</si>
  <si>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</si>
  <si>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</si>
  <si>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</si>
  <si>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</si>
  <si>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</si>
  <si>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</si>
  <si>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</si>
  <si>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</si>
  <si>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</si>
  <si>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</si>
  <si>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</si>
  <si>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</si>
  <si>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</si>
  <si>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</si>
  <si>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</si>
  <si>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</si>
  <si>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</si>
  <si>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</si>
  <si>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</si>
  <si>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</si>
  <si>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</si>
  <si>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</si>
  <si>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</si>
  <si>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</si>
  <si>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</si>
  <si>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</si>
  <si>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</si>
  <si>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</si>
  <si>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</si>
  <si>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</si>
  <si>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</si>
  <si>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</si>
  <si>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</si>
  <si>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</si>
  <si>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</si>
  <si>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</si>
  <si>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</si>
  <si>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</si>
  <si>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</si>
  <si>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</si>
  <si>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</si>
  <si>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</si>
  <si>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</si>
  <si>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</si>
  <si>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</si>
  <si>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</si>
  <si>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</si>
  <si>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</si>
  <si>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</si>
  <si>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</si>
  <si>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</si>
  <si>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</si>
  <si>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</si>
  <si>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</si>
  <si>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</si>
  <si>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</si>
  <si>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</si>
  <si>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</si>
  <si>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</si>
  <si>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</si>
  <si>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</si>
  <si>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</si>
  <si>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</si>
  <si>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</si>
  <si>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</si>
  <si>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</si>
  <si>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</si>
  <si>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</si>
  <si>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</si>
  <si>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</si>
  <si>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</si>
  <si>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</si>
  <si>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</si>
  <si>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</si>
  <si>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</si>
  <si>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</si>
  <si>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</si>
  <si>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</si>
  <si>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</si>
  <si>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</si>
  <si>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</si>
  <si>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</si>
  <si>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</si>
  <si>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</si>
  <si>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</si>
  <si>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</si>
  <si>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</si>
  <si>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</si>
  <si>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</si>
  <si>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</si>
  <si>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</si>
  <si>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</si>
  <si>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</si>
  <si>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</si>
  <si>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</si>
  <si>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</si>
  <si>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</si>
  <si>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</si>
  <si>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</si>
  <si>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</si>
  <si>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</si>
  <si>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</si>
  <si>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</si>
  <si>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</si>
  <si>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</si>
  <si>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</si>
  <si>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</si>
  <si>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</si>
  <si>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</si>
  <si>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</si>
  <si>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</si>
  <si>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</si>
  <si>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</si>
  <si>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</si>
  <si>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</si>
  <si>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</si>
  <si>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</si>
  <si>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</si>
  <si>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</si>
  <si>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</si>
  <si>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</si>
  <si>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</si>
  <si>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</si>
  <si>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</si>
  <si>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</si>
  <si>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</si>
  <si>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</si>
  <si>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</si>
  <si>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</si>
  <si>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</si>
  <si>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</si>
  <si>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</si>
  <si>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</si>
  <si>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</si>
  <si>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</si>
  <si>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</si>
  <si>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</si>
  <si>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</si>
  <si>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</si>
  <si>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</si>
  <si>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</si>
  <si>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</si>
  <si>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</si>
  <si>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</si>
  <si>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</si>
  <si>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</si>
  <si>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</si>
  <si>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</si>
  <si>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</si>
  <si>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</si>
  <si>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</si>
  <si>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</si>
  <si>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</si>
  <si>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</si>
  <si>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</si>
  <si>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</si>
  <si>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</si>
  <si>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</si>
  <si>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</si>
  <si>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</si>
  <si>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</si>
  <si>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</si>
  <si>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</si>
  <si>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</si>
  <si>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</si>
  <si>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</si>
  <si>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</si>
  <si>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</si>
  <si>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</si>
  <si>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</si>
  <si>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</si>
  <si>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</si>
  <si>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</si>
  <si>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</si>
  <si>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</si>
  <si>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</si>
  <si>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</si>
  <si>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</si>
  <si>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</si>
  <si>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</si>
  <si>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</si>
  <si>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</si>
  <si>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</si>
  <si>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</si>
  <si>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</si>
  <si>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</si>
  <si>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</si>
  <si>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</si>
  <si>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</si>
  <si>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</si>
  <si>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</si>
  <si>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</si>
  <si>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</si>
  <si>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</si>
  <si>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</si>
  <si>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</si>
  <si>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</si>
  <si>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</si>
  <si>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</si>
  <si>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</si>
  <si>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</si>
  <si>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</si>
  <si>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</si>
  <si>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</si>
  <si>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</si>
  <si>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</si>
  <si>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</si>
  <si>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</si>
  <si>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</si>
  <si>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</si>
  <si>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</si>
  <si>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</si>
  <si>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</si>
  <si>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</si>
  <si>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</si>
  <si>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</si>
  <si>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</si>
  <si>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</si>
  <si>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</si>
  <si>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</si>
  <si>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</si>
  <si>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</si>
  <si>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</si>
  <si>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</si>
  <si>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</si>
  <si>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</si>
  <si>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</si>
  <si>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</si>
  <si>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</si>
  <si>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</si>
  <si>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</si>
  <si>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</si>
  <si>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</si>
  <si>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</si>
  <si>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</si>
  <si>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</si>
  <si>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</si>
  <si>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</si>
  <si>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</si>
  <si>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</si>
  <si>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</si>
  <si>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</si>
  <si>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</si>
  <si>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</si>
  <si>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</si>
  <si>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</si>
  <si>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</si>
  <si>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</si>
  <si>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</si>
  <si>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</si>
  <si>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</si>
  <si>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</si>
  <si>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</si>
  <si>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</si>
  <si>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</si>
  <si>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</si>
  <si>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</si>
  <si>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</si>
  <si>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</si>
  <si>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</si>
  <si>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</si>
  <si>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</si>
  <si>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</si>
  <si>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</si>
  <si>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</si>
  <si>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</si>
  <si>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</si>
  <si>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</si>
  <si>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</si>
  <si>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</si>
  <si>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</si>
  <si>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</si>
  <si>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</si>
  <si>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</si>
  <si>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</si>
  <si>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</si>
  <si>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</si>
  <si>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</si>
  <si>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</si>
  <si>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</si>
  <si>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</si>
  <si>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</si>
  <si>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</si>
  <si>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</si>
  <si>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</si>
  <si>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</si>
  <si>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</si>
  <si>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</si>
  <si>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</si>
  <si>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</si>
  <si>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</si>
  <si>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</si>
  <si>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</si>
  <si>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</si>
  <si>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</si>
  <si>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</si>
  <si>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</si>
  <si>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</si>
  <si>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</si>
  <si>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</si>
  <si>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</si>
  <si>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</si>
  <si>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</si>
  <si>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</si>
  <si>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</si>
  <si>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</si>
  <si>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</si>
  <si>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</si>
  <si>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</si>
  <si>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</si>
  <si>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</si>
  <si>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</si>
  <si>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</si>
  <si>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</si>
  <si>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</si>
  <si>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</si>
  <si>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</si>
  <si>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</si>
  <si>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</si>
  <si>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</si>
  <si>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</si>
  <si>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</si>
  <si>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</si>
  <si>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</si>
  <si>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</si>
  <si>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</si>
  <si>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</si>
  <si>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</si>
  <si>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</si>
  <si>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</si>
  <si>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</si>
  <si>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</si>
  <si>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</si>
  <si>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</si>
  <si>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</si>
  <si>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</si>
  <si>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</si>
  <si>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</si>
  <si>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</si>
  <si>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</si>
  <si>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</si>
  <si>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</si>
  <si>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</si>
  <si>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</si>
  <si>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</si>
  <si>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</si>
  <si>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</si>
  <si>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</si>
  <si>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</si>
  <si>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</si>
  <si>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</si>
  <si>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</si>
  <si>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</si>
  <si>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</si>
  <si>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</si>
  <si>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</si>
  <si>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</si>
  <si>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</si>
  <si>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</si>
  <si>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</si>
  <si>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</si>
  <si>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</si>
  <si>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</si>
  <si>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</si>
  <si>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</si>
  <si>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</si>
  <si>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</si>
  <si>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</si>
  <si>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</si>
  <si>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</si>
  <si>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</si>
  <si>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</si>
  <si>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</si>
  <si>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</si>
  <si>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</si>
  <si>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</si>
  <si>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</si>
  <si>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</si>
  <si>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</si>
  <si>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</si>
  <si>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</si>
  <si>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</si>
  <si>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</si>
  <si>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</si>
  <si>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</si>
  <si>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</si>
  <si>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</si>
  <si>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</si>
  <si>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</si>
  <si>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</si>
  <si>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</si>
  <si>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</si>
  <si>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</si>
  <si>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</si>
  <si>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</si>
  <si>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</si>
  <si>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</si>
  <si>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</si>
  <si>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</si>
  <si>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</si>
  <si>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</si>
  <si>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</si>
  <si>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</si>
  <si>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</si>
  <si>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</si>
  <si>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</si>
  <si>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</si>
  <si>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</si>
  <si>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</si>
  <si>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</si>
  <si>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</si>
  <si>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</si>
  <si>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</si>
  <si>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</si>
  <si>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</si>
  <si>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</si>
  <si>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</si>
  <si>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</si>
  <si>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</si>
  <si>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</si>
  <si>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</si>
  <si>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</si>
  <si>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</si>
  <si>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</si>
  <si>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</si>
  <si>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</si>
  <si>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</si>
  <si>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</si>
  <si>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</si>
  <si>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</si>
  <si>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</si>
  <si>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</si>
  <si>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</si>
  <si>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</si>
  <si>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</si>
  <si>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</si>
  <si>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</si>
  <si>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</si>
  <si>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</si>
  <si>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</si>
  <si>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</si>
  <si>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</si>
  <si>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</si>
  <si>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</si>
  <si>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</si>
  <si>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</si>
  <si>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</si>
  <si>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</si>
  <si>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</si>
  <si>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</si>
  <si>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</si>
  <si>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</si>
  <si>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</si>
  <si>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</si>
  <si>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</si>
  <si>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</si>
  <si>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</si>
  <si>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</si>
  <si>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</si>
  <si>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</si>
  <si>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</si>
  <si>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</si>
  <si>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</si>
  <si>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</si>
  <si>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</si>
  <si>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</si>
  <si>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</si>
  <si>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</si>
  <si>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</si>
  <si>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</si>
  <si>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</si>
  <si>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</si>
  <si>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</si>
  <si>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</si>
  <si>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</si>
  <si>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</si>
  <si>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</si>
  <si>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</si>
  <si>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</si>
  <si>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</si>
  <si>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</si>
  <si>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</si>
  <si>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</si>
  <si>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</si>
  <si>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</si>
  <si>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</si>
  <si>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</si>
  <si>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</si>
  <si>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</si>
  <si>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</si>
  <si>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</si>
  <si>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</si>
  <si>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</si>
  <si>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</si>
  <si>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</si>
  <si>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</si>
  <si>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</si>
  <si>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</si>
  <si>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</si>
  <si>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</si>
  <si>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</si>
  <si>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</si>
  <si>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</si>
  <si>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</si>
  <si>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</si>
  <si>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</si>
  <si>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</si>
  <si>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</si>
  <si>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</si>
  <si>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</si>
  <si>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</si>
  <si>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</si>
  <si>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</si>
  <si>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</si>
  <si>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</si>
  <si>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</si>
  <si>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</si>
  <si>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</si>
  <si>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</si>
  <si>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</si>
  <si>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</si>
  <si>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</si>
  <si>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</si>
  <si>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</si>
  <si>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</si>
  <si>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</si>
  <si>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</si>
  <si>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</si>
  <si>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</si>
  <si>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</si>
  <si>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</si>
  <si>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</si>
  <si>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</si>
  <si>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</si>
  <si>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</si>
  <si>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</si>
  <si>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</si>
  <si>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</si>
  <si>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</si>
  <si>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</si>
  <si>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</si>
  <si>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</si>
  <si>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</si>
  <si>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</si>
  <si>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</si>
  <si>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</si>
  <si>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</si>
  <si>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</si>
  <si>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</si>
  <si>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</si>
  <si>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</si>
  <si>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</si>
  <si>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</si>
  <si>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</si>
  <si>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</si>
  <si>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</si>
  <si>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</si>
  <si>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</si>
  <si>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</si>
  <si>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</si>
  <si>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</si>
  <si>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</si>
  <si>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</si>
  <si>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</si>
  <si>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</si>
  <si>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</si>
  <si>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</si>
  <si>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</si>
  <si>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</si>
  <si>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</si>
  <si>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</si>
  <si>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</si>
  <si>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</si>
  <si>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</si>
  <si>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</si>
  <si>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</si>
  <si>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</si>
  <si>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</si>
  <si>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</si>
  <si>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</si>
  <si>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</si>
  <si>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</si>
  <si>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</si>
  <si>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</si>
  <si>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</si>
  <si>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</si>
  <si>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</si>
  <si>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</si>
  <si>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</si>
  <si>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</si>
  <si>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</si>
  <si>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</si>
  <si>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</si>
  <si>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</si>
  <si>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</si>
  <si>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</si>
  <si>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</si>
  <si>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</si>
  <si>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</si>
  <si>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</si>
  <si>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</si>
  <si>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</si>
  <si>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</si>
  <si>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</si>
  <si>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</si>
  <si>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</si>
  <si>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</si>
  <si>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</si>
  <si>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</si>
  <si>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</si>
  <si>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</si>
  <si>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</si>
  <si>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</si>
  <si>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</si>
  <si>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</si>
  <si>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</si>
  <si>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</si>
  <si>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</si>
  <si>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</si>
  <si>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</si>
  <si>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</si>
  <si>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</si>
  <si>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</si>
  <si>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</si>
  <si>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</si>
  <si>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</si>
  <si>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</si>
  <si>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</si>
  <si>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</si>
  <si>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</si>
  <si>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</si>
  <si>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</si>
  <si>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</si>
  <si>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</si>
  <si>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</si>
  <si>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</si>
  <si>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</si>
  <si>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</si>
  <si>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</si>
  <si>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</si>
  <si>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</si>
  <si>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</si>
  <si>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</si>
  <si>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</si>
  <si>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</si>
  <si>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</si>
  <si>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</si>
  <si>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</si>
  <si>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</si>
  <si>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</si>
  <si>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</si>
  <si>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</si>
  <si>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</si>
  <si>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</si>
  <si>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</si>
  <si>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</si>
  <si>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</si>
  <si>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</si>
  <si>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</si>
  <si>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</si>
  <si>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</si>
  <si>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</si>
  <si>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</si>
  <si>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</si>
  <si>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</si>
  <si>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</si>
  <si>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</si>
  <si>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</si>
  <si>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</si>
  <si>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</si>
  <si>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</si>
  <si>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</si>
  <si>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</si>
  <si>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</si>
  <si>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</si>
  <si>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</si>
  <si>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</si>
  <si>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</si>
  <si>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</si>
  <si>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</si>
  <si>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</si>
  <si>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</si>
  <si>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</si>
  <si>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</si>
  <si>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</si>
  <si>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</si>
  <si>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</si>
  <si>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</si>
  <si>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</si>
  <si>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</si>
  <si>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</si>
  <si>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</si>
  <si>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</si>
  <si>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</si>
  <si>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</si>
  <si>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</si>
  <si>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</si>
  <si>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</si>
  <si>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</si>
  <si>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</si>
  <si>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</si>
  <si>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</si>
  <si>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</si>
  <si>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</si>
  <si>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</si>
  <si>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</si>
  <si>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</si>
  <si>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</si>
  <si>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</si>
  <si>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</si>
  <si>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</si>
  <si>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</si>
  <si>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</si>
  <si>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</si>
  <si>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</si>
  <si>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</si>
  <si>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</si>
  <si>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</si>
  <si>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</si>
  <si>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</si>
  <si>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</si>
  <si>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</si>
  <si>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</si>
  <si>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</si>
  <si>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</si>
  <si>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</si>
  <si>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</si>
  <si>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</si>
  <si>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</si>
  <si>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</si>
  <si>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</si>
  <si>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</si>
  <si>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</si>
  <si>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</si>
  <si>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</si>
  <si>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</si>
  <si>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</si>
  <si>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</si>
  <si>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</si>
  <si>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</si>
  <si>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</si>
  <si>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</si>
  <si>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</si>
  <si>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</si>
  <si>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</si>
  <si>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</si>
  <si>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</si>
  <si>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</si>
  <si>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</si>
  <si>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</si>
  <si>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</si>
  <si>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</si>
  <si>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</si>
  <si>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</si>
  <si>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</si>
  <si>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</si>
  <si>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</si>
  <si>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</si>
  <si>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</si>
  <si>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</si>
  <si>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</si>
  <si>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</si>
  <si>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</si>
  <si>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</si>
  <si>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</si>
  <si>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</si>
  <si>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</si>
  <si>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</si>
  <si>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</si>
  <si>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</si>
  <si>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</si>
  <si>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</si>
  <si>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</si>
  <si>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</si>
  <si>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</si>
  <si>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</si>
  <si>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</si>
  <si>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</si>
  <si>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</si>
  <si>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</si>
  <si>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</si>
  <si>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</si>
  <si>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</si>
  <si>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</si>
  <si>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</si>
  <si>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</si>
  <si>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</si>
  <si>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</si>
  <si>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</si>
  <si>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</si>
  <si>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</si>
  <si>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</si>
  <si>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</si>
  <si>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</si>
  <si>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</si>
  <si>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</si>
  <si>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</si>
  <si>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</si>
  <si>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</si>
  <si>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</si>
  <si>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</si>
  <si>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</si>
  <si>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</si>
  <si>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</si>
  <si>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</si>
  <si>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</si>
  <si>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</si>
  <si>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</si>
  <si>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</si>
  <si>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</si>
  <si>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</si>
  <si>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</si>
  <si>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</si>
  <si>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</si>
  <si>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</si>
  <si>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</si>
  <si>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</si>
  <si>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</si>
  <si>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</si>
  <si>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</si>
  <si>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</si>
  <si>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</si>
  <si>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</si>
  <si>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</si>
  <si>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</si>
  <si>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</si>
  <si>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</si>
  <si>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</si>
  <si>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</si>
  <si>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</si>
  <si>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</si>
  <si>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</si>
  <si>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</si>
  <si>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</si>
  <si>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</si>
  <si>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</si>
  <si>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</si>
  <si>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</si>
  <si>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</si>
  <si>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</si>
  <si>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</si>
  <si>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</si>
  <si>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</si>
  <si>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</si>
  <si>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</si>
  <si>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</si>
  <si>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</si>
  <si>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</si>
  <si>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</si>
  <si>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</si>
  <si>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</si>
  <si>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</si>
  <si>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</si>
  <si>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</si>
  <si>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</si>
  <si>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</si>
  <si>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</si>
  <si>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</si>
  <si>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</si>
  <si>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</si>
  <si>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</si>
  <si>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</si>
  <si>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</si>
  <si>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</si>
  <si>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</si>
  <si>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</si>
  <si>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</si>
  <si>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</si>
  <si>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</si>
  <si>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</si>
  <si>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</si>
  <si>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</si>
  <si>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</si>
  <si>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</si>
  <si>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</si>
  <si>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</si>
  <si>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</si>
  <si>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</si>
  <si>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</si>
  <si>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</si>
  <si>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</si>
  <si>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</si>
  <si>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</si>
  <si>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</si>
  <si>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</si>
  <si>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</si>
  <si>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</si>
  <si>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</si>
  <si>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</si>
  <si>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</si>
  <si>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</si>
  <si>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</si>
  <si>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</si>
  <si>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</si>
  <si>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</si>
  <si>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</si>
  <si>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</si>
  <si>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</si>
  <si>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</si>
  <si>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</si>
  <si>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</si>
  <si>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</si>
  <si>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</si>
  <si>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</si>
  <si>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</si>
  <si>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</si>
  <si>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</si>
  <si>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</si>
  <si>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</si>
  <si>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</si>
  <si>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</si>
  <si>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</si>
  <si>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</si>
  <si>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</si>
  <si>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</si>
  <si>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</si>
  <si>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</si>
  <si>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</si>
  <si>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</si>
  <si>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</si>
  <si>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</si>
  <si>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</si>
  <si>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</si>
  <si>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</si>
  <si>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</si>
  <si>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</si>
  <si>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</si>
  <si>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</si>
  <si>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</si>
  <si>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</si>
  <si>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</si>
  <si>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</si>
  <si>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</si>
  <si>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</si>
  <si>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</si>
  <si>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</si>
  <si>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</si>
  <si>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</si>
  <si>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</si>
  <si>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</si>
  <si>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</si>
  <si>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</si>
  <si>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</si>
  <si>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</si>
  <si>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</si>
  <si>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</si>
  <si>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</si>
  <si>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</si>
  <si>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</si>
  <si>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</si>
  <si>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</si>
  <si>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</si>
  <si>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</si>
  <si>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</si>
  <si>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</si>
  <si>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</si>
  <si>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</si>
  <si>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</si>
  <si>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</si>
  <si>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</si>
  <si>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</si>
  <si>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</si>
  <si>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</si>
  <si>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</si>
  <si>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</si>
  <si>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</si>
  <si>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</si>
  <si>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</si>
  <si>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</si>
  <si>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</si>
  <si>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</si>
  <si>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</si>
  <si>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</si>
  <si>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</si>
  <si>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</si>
  <si>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</si>
  <si>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</si>
  <si>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</si>
  <si>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</si>
  <si>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</si>
  <si>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</si>
  <si>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</si>
  <si>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</si>
  <si>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</si>
  <si>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</si>
  <si>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</si>
  <si>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</si>
  <si>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</si>
  <si>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</si>
  <si>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</si>
  <si>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</si>
  <si>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</si>
  <si>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</si>
  <si>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</si>
  <si>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</si>
  <si>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</si>
  <si>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</si>
  <si>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</si>
  <si>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</si>
  <si>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</si>
  <si>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</si>
  <si>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</si>
  <si>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</si>
  <si>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</si>
  <si>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</si>
  <si>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</si>
  <si>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</si>
  <si>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</si>
  <si>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</si>
  <si>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</si>
  <si>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</si>
  <si>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</si>
  <si>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</si>
  <si>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</si>
  <si>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</si>
  <si>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</si>
  <si>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</si>
  <si>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</si>
  <si>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</si>
  <si>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</si>
  <si>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</si>
  <si>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</si>
  <si>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</si>
  <si>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</si>
  <si>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</si>
  <si>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</si>
  <si>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</si>
  <si>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</si>
  <si>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</si>
  <si>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</si>
  <si>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</si>
  <si>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</si>
  <si>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</si>
  <si>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</si>
  <si>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</si>
  <si>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</si>
  <si>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</si>
  <si>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</si>
  <si>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</si>
  <si>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</si>
  <si>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</si>
  <si>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</si>
  <si>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</si>
  <si>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</si>
  <si>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</si>
  <si>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</si>
  <si>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</si>
  <si>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</si>
  <si>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</si>
  <si>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</si>
  <si>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</si>
  <si>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</si>
  <si>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</si>
  <si>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</si>
  <si>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</si>
  <si>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</si>
  <si>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</si>
  <si>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</si>
  <si>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</si>
  <si>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</si>
  <si>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</si>
  <si>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</si>
  <si>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</si>
  <si>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</si>
  <si>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</si>
  <si>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</si>
  <si>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</si>
  <si>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</si>
  <si>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</si>
  <si>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</si>
  <si>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</si>
  <si>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</si>
  <si>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</si>
  <si>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</si>
  <si>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</si>
  <si>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</si>
  <si>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</si>
  <si>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</si>
  <si>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</si>
  <si>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</si>
  <si>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</si>
  <si>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</si>
  <si>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</si>
  <si>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</si>
  <si>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</si>
  <si>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</si>
  <si>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</si>
  <si>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</si>
  <si>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</si>
  <si>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</si>
  <si>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</si>
  <si>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</si>
  <si>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</si>
  <si>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</si>
  <si>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</si>
  <si>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</si>
  <si>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</si>
  <si>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</si>
  <si>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</si>
  <si>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</si>
  <si>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</si>
  <si>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</si>
  <si>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</si>
  <si>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</si>
  <si>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</si>
  <si>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</si>
  <si>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</si>
  <si>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</si>
  <si>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</si>
  <si>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</si>
  <si>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</si>
  <si>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</si>
  <si>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</si>
  <si>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</si>
  <si>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</si>
  <si>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</si>
  <si>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</si>
  <si>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</si>
  <si>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</si>
  <si>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</si>
  <si>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</si>
  <si>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</si>
  <si>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</si>
  <si>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</si>
  <si>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</si>
  <si>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</si>
  <si>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</si>
  <si>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</si>
  <si>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</si>
  <si>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</si>
  <si>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</si>
  <si>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</si>
  <si>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</si>
  <si>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</si>
  <si>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</si>
  <si>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</si>
  <si>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</si>
  <si>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</si>
  <si>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</si>
  <si>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</si>
  <si>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</si>
  <si>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</si>
  <si>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</si>
  <si>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</si>
  <si>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</si>
  <si>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</si>
  <si>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</si>
  <si>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</si>
  <si>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</si>
  <si>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</si>
  <si>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</si>
  <si>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</si>
  <si>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</si>
  <si>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</si>
  <si>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</si>
  <si>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</si>
  <si>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</si>
  <si>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</si>
  <si>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</si>
  <si>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</si>
  <si>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</si>
  <si>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</si>
  <si>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</si>
  <si>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</si>
  <si>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</si>
  <si>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</si>
  <si>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</si>
  <si>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</si>
  <si>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</si>
  <si>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</si>
  <si>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</si>
  <si>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</si>
  <si>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</si>
  <si>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</si>
  <si>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</si>
  <si>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</si>
  <si>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</si>
  <si>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</si>
  <si>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</si>
  <si>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</si>
  <si>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</si>
  <si>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</si>
  <si>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</si>
  <si>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</si>
  <si>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</si>
  <si>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</si>
  <si>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</si>
  <si>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</si>
  <si>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</si>
  <si>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</si>
  <si>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</si>
  <si>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</si>
  <si>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</si>
  <si>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</si>
  <si>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</si>
  <si>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</si>
  <si>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</si>
  <si>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</si>
  <si>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</si>
  <si>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</si>
  <si>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</si>
  <si>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</si>
  <si>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</si>
  <si>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</si>
  <si>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</si>
  <si>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</si>
  <si>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</si>
  <si>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</si>
  <si>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</si>
  <si>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</si>
  <si>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</si>
  <si>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</si>
  <si>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</si>
  <si>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</si>
  <si>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</si>
  <si>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</si>
  <si>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</si>
  <si>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</si>
  <si>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</si>
  <si>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</si>
  <si>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</si>
  <si>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</si>
  <si>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</si>
  <si>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</si>
  <si>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</si>
  <si>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</si>
  <si>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</si>
  <si>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</si>
  <si>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</si>
  <si>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</si>
  <si>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</si>
  <si>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</si>
  <si>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</si>
  <si>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</si>
  <si>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</si>
  <si>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</si>
  <si>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</si>
  <si>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</si>
  <si>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</si>
  <si>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</si>
  <si>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</si>
  <si>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</si>
  <si>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</si>
  <si>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</si>
  <si>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</si>
  <si>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</si>
  <si>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</si>
  <si>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</si>
  <si>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</si>
  <si>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</si>
  <si>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</si>
  <si>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</si>
  <si>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</si>
  <si>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</si>
  <si>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</si>
  <si>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</si>
  <si>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</si>
  <si>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</si>
  <si>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</si>
  <si>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</si>
  <si>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</si>
  <si>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</si>
  <si>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</si>
  <si>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</si>
  <si>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</si>
  <si>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</si>
  <si>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</si>
  <si>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</si>
  <si>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</si>
  <si>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</si>
  <si>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</si>
  <si>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</si>
  <si>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</si>
  <si>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</si>
  <si>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</si>
  <si>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</si>
  <si>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</si>
  <si>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</si>
  <si>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</si>
  <si>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</si>
  <si>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</si>
  <si>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</si>
  <si>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</si>
  <si>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</si>
  <si>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</si>
  <si>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</si>
  <si>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</si>
  <si>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</si>
  <si>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</si>
  <si>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</si>
  <si>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</si>
  <si>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</si>
  <si>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</si>
  <si>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</si>
  <si>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</si>
  <si>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</si>
  <si>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</si>
  <si>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</si>
  <si>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</si>
  <si>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</si>
  <si>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</si>
  <si>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</si>
  <si>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</si>
  <si>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</si>
  <si>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</si>
  <si>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</si>
  <si>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</si>
  <si>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</si>
  <si>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</si>
  <si>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</si>
  <si>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</si>
  <si>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</si>
  <si>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</si>
  <si>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</si>
  <si>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</si>
  <si>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</si>
  <si>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</si>
  <si>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</si>
  <si>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</si>
  <si>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</si>
  <si>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</si>
  <si>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</si>
  <si>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</si>
  <si>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</si>
  <si>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</si>
  <si>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</si>
  <si>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</si>
  <si>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</si>
  <si>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</si>
  <si>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</si>
  <si>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</si>
  <si>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</si>
  <si>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</si>
  <si>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</si>
  <si>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</si>
  <si>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</si>
  <si>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</si>
  <si>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</si>
  <si>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</si>
  <si>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</si>
  <si>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</si>
  <si>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</si>
  <si>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</si>
  <si>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</si>
  <si>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</si>
  <si>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</si>
  <si>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</si>
  <si>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</si>
  <si>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</si>
  <si>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</si>
  <si>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</si>
  <si>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</si>
  <si>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</si>
  <si>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</si>
  <si>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</si>
  <si>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</si>
  <si>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</si>
  <si>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</si>
  <si>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</si>
  <si>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</si>
  <si>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</si>
  <si>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</si>
  <si>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</si>
  <si>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</si>
  <si>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</si>
  <si>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</si>
  <si>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</si>
  <si>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</si>
  <si>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</si>
  <si>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</si>
  <si>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</si>
  <si>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</si>
  <si>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</si>
  <si>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</si>
  <si>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</si>
  <si>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</si>
  <si>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</si>
  <si>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</si>
  <si>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</si>
  <si>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</si>
  <si>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</si>
  <si>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</si>
  <si>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</si>
  <si>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</si>
  <si>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</si>
  <si>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</si>
  <si>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</si>
  <si>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</si>
  <si>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</si>
  <si>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</si>
  <si>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</si>
  <si>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</si>
  <si>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</si>
  <si>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</si>
  <si>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</si>
  <si>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</si>
  <si>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</si>
  <si>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</si>
  <si>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</si>
  <si>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</si>
  <si>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</si>
  <si>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</si>
  <si>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</si>
  <si>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</si>
  <si>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</si>
  <si>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</si>
  <si>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</si>
  <si>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</si>
  <si>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</si>
  <si>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</si>
  <si>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</si>
  <si>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</si>
  <si>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</si>
  <si>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</si>
  <si>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</si>
  <si>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</si>
  <si>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</si>
  <si>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</si>
  <si>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</si>
  <si>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</si>
  <si>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</si>
  <si>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</si>
  <si>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</si>
  <si>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</si>
  <si>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</si>
  <si>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</si>
  <si>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</si>
  <si>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</si>
  <si>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</si>
  <si>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</si>
  <si>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</si>
  <si>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</si>
  <si>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</si>
  <si>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</si>
  <si>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</si>
  <si>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</si>
  <si>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</si>
  <si>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</si>
  <si>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</si>
  <si>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</si>
  <si>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</si>
  <si>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</si>
  <si>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</si>
  <si>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</si>
  <si>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</si>
  <si>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</si>
  <si>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</si>
  <si>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</si>
  <si>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</si>
  <si>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</si>
  <si>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</si>
  <si>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</si>
  <si>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</si>
  <si>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</si>
  <si>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</si>
  <si>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</si>
  <si>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</si>
  <si>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</si>
  <si>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</si>
  <si>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</si>
  <si>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</si>
  <si>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</si>
  <si>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</si>
  <si>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</si>
  <si>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</si>
  <si>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</si>
  <si>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</si>
  <si>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</si>
  <si>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</si>
  <si>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</si>
  <si>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</si>
  <si>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</si>
  <si>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</si>
  <si>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</si>
  <si>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</si>
  <si>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</si>
  <si>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</si>
  <si>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</si>
  <si>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</si>
  <si>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</si>
  <si>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</si>
  <si>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</si>
  <si>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</si>
  <si>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</si>
  <si>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</si>
  <si>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</si>
  <si>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</si>
  <si>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</si>
  <si>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</si>
  <si>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</si>
  <si>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</si>
  <si>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</si>
  <si>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</si>
  <si>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</si>
  <si>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</si>
  <si>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</si>
  <si>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</si>
  <si>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</si>
  <si>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</si>
  <si>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</si>
  <si>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</si>
  <si>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</si>
  <si>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</si>
  <si>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</si>
  <si>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</si>
  <si>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</si>
  <si>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</si>
  <si>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</si>
  <si>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</si>
  <si>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</si>
  <si>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</si>
  <si>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</si>
  <si>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</si>
  <si>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</si>
  <si>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</si>
  <si>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</si>
  <si>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</si>
  <si>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</si>
  <si>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</si>
  <si>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</si>
  <si>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</si>
  <si>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</si>
  <si>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</si>
  <si>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</si>
  <si>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</si>
  <si>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</si>
  <si>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</si>
  <si>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</si>
  <si>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</si>
  <si>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</si>
  <si>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</si>
  <si>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</si>
  <si>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</si>
  <si>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</si>
  <si>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</si>
  <si>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</si>
  <si>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</si>
  <si>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</si>
  <si>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</si>
  <si>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</si>
  <si>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</si>
  <si>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</si>
  <si>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</si>
  <si>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</si>
  <si>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</si>
  <si>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</si>
  <si>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</si>
  <si>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</si>
  <si>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</si>
  <si>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</si>
  <si>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</si>
  <si>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</si>
  <si>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</si>
  <si>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</si>
  <si>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</si>
  <si>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</si>
  <si>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</si>
  <si>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</si>
  <si>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</si>
  <si>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</si>
  <si>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</si>
  <si>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</si>
  <si>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</si>
  <si>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</si>
  <si>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</si>
  <si>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</si>
  <si>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</si>
  <si>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</si>
  <si>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</si>
  <si>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</si>
  <si>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</si>
  <si>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</si>
  <si>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</si>
  <si>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</si>
  <si>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</si>
  <si>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</si>
  <si>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</si>
  <si>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</si>
  <si>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</si>
  <si>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</si>
  <si>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</si>
  <si>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</si>
  <si>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</si>
  <si>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</si>
  <si>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</si>
  <si>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</si>
  <si>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</si>
  <si>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</si>
  <si>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</si>
  <si>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</si>
  <si>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</si>
  <si>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</si>
  <si>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</si>
  <si>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</si>
  <si>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</si>
  <si>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</si>
  <si>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</si>
  <si>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</si>
  <si>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</si>
  <si>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</si>
  <si>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</si>
  <si>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</si>
  <si>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</si>
  <si>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</si>
  <si>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</si>
  <si>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</si>
  <si>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</si>
  <si>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</si>
  <si>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</si>
  <si>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</si>
  <si>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</si>
  <si>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</si>
  <si>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</si>
  <si>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</si>
  <si>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</si>
  <si>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</si>
  <si>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</si>
  <si>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</si>
  <si>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</si>
  <si>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</si>
  <si>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</si>
  <si>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</si>
  <si>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</si>
  <si>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</si>
  <si>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</si>
  <si>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</si>
  <si>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</si>
  <si>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</si>
  <si>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</si>
  <si>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</si>
  <si>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</si>
  <si>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</si>
  <si>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</si>
  <si>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</si>
  <si>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</si>
  <si>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</si>
  <si>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</si>
  <si>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</si>
  <si>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</si>
  <si>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</si>
  <si>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</si>
  <si>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</si>
  <si>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</si>
  <si>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</si>
  <si>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</si>
  <si>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</si>
  <si>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</si>
  <si>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</si>
  <si>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</si>
  <si>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</si>
  <si>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</si>
  <si>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</si>
  <si>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</si>
  <si>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</si>
  <si>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</si>
  <si>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</si>
  <si>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</si>
  <si>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</si>
  <si>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</si>
  <si>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</si>
  <si>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</si>
  <si>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</si>
  <si>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</si>
  <si>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</si>
  <si>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</si>
  <si>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</si>
  <si>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</si>
  <si>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</si>
  <si>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</si>
  <si>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</si>
  <si>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</si>
  <si>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</si>
  <si>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</si>
  <si>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</si>
  <si>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</si>
  <si>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</si>
  <si>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</si>
  <si>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</si>
  <si>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</si>
  <si>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</si>
  <si>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</si>
  <si>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</si>
  <si>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</si>
  <si>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</si>
  <si>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</si>
  <si>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</si>
  <si>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</si>
  <si>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</si>
  <si>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</si>
  <si>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</si>
  <si>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</si>
  <si>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</si>
  <si>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</si>
  <si>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</si>
  <si>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</si>
  <si>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</si>
  <si>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</si>
  <si>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</si>
  <si>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</si>
  <si>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</si>
  <si>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</si>
  <si>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</si>
  <si>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</si>
  <si>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</si>
  <si>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</si>
  <si>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</si>
  <si>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</si>
  <si>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</si>
  <si>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</si>
  <si>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</si>
  <si>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</si>
  <si>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</si>
  <si>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</si>
  <si>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</si>
  <si>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</si>
  <si>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</si>
  <si>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</si>
  <si>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</si>
  <si>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</si>
  <si>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</si>
  <si>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</si>
  <si>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</si>
  <si>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</si>
  <si>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</si>
  <si>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</si>
  <si>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</si>
  <si>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</si>
  <si>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</si>
  <si>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</si>
  <si>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</si>
  <si>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</si>
  <si>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</si>
  <si>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</si>
  <si>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</si>
  <si>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</si>
  <si>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</si>
  <si>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</si>
  <si>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</si>
  <si>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</si>
  <si>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</si>
  <si>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</si>
  <si>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</si>
  <si>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</si>
  <si>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</si>
  <si>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</si>
  <si>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</si>
  <si>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</si>
  <si>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</si>
  <si>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</si>
  <si>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</si>
  <si>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</si>
  <si>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</si>
  <si>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</si>
  <si>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</si>
  <si>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</si>
  <si>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</si>
  <si>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</si>
  <si>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</si>
  <si>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</si>
  <si>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</si>
  <si>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</si>
  <si>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</si>
  <si>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</si>
  <si>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</si>
  <si>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</si>
  <si>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</si>
  <si>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</si>
  <si>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</si>
  <si>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</si>
  <si>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</si>
  <si>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</si>
  <si>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</si>
  <si>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</si>
  <si>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</si>
  <si>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</si>
  <si>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</si>
  <si>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</si>
  <si>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</si>
  <si>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</si>
  <si>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</si>
  <si>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</si>
  <si>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</si>
  <si>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</si>
  <si>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</si>
  <si>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</si>
  <si>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</si>
  <si>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</si>
  <si>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</si>
  <si>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</si>
  <si>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</si>
  <si>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</si>
  <si>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</si>
  <si>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</si>
  <si>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</si>
  <si>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</si>
  <si>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</si>
  <si>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</si>
  <si>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</si>
  <si>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</si>
  <si>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</si>
  <si>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</si>
  <si>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</si>
  <si>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</si>
  <si>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</si>
  <si>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</si>
  <si>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</si>
  <si>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</si>
  <si>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</si>
  <si>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</si>
  <si>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</si>
  <si>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</si>
  <si>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</si>
  <si>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</si>
  <si>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</si>
  <si>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</si>
  <si>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</si>
  <si>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</si>
  <si>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</si>
  <si>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</si>
  <si>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</si>
  <si>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</si>
  <si>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</si>
  <si>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</si>
  <si>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</si>
  <si>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</si>
  <si>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</si>
  <si>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</si>
  <si>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</si>
  <si>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</si>
  <si>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</si>
  <si>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</si>
  <si>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</si>
  <si>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</si>
  <si>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</si>
  <si>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</si>
  <si>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</si>
  <si>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</si>
  <si>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</si>
  <si>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</si>
  <si>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</si>
  <si>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</si>
  <si>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</si>
  <si>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</si>
  <si>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</si>
  <si>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</si>
  <si>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</si>
  <si>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</si>
  <si>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</si>
  <si>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</si>
  <si>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</si>
  <si>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</si>
  <si>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</si>
  <si>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</si>
  <si>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</si>
  <si>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</si>
  <si>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</si>
  <si>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</si>
  <si>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</si>
  <si>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</si>
  <si>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</si>
  <si>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</si>
  <si>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</si>
  <si>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</si>
  <si>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</si>
  <si>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</si>
  <si>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</si>
  <si>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</si>
  <si>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</si>
  <si>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</si>
  <si>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</si>
  <si>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</si>
  <si>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</si>
  <si>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</si>
  <si>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</si>
  <si>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</si>
  <si>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</si>
  <si>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</si>
  <si>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</si>
  <si>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</si>
  <si>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</si>
  <si>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</si>
  <si>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</si>
  <si>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</si>
  <si>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</si>
  <si>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</si>
  <si>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</si>
  <si>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</si>
  <si>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</si>
  <si>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</si>
  <si>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</si>
  <si>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</si>
  <si>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</si>
  <si>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</si>
  <si>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</si>
  <si>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</si>
  <si>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</si>
  <si>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</si>
  <si>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</si>
  <si>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</si>
  <si>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</si>
  <si>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</si>
  <si>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</si>
  <si>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</si>
  <si>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</si>
  <si>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</si>
  <si>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</si>
  <si>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</si>
  <si>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</si>
  <si>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</si>
  <si>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</si>
  <si>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</si>
  <si>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</si>
  <si>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</si>
  <si>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</si>
  <si>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</si>
  <si>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</si>
  <si>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</si>
  <si>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</si>
  <si>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</si>
  <si>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</si>
  <si>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</si>
  <si>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</si>
  <si>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</si>
  <si>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</si>
  <si>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</si>
  <si>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</si>
  <si>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</si>
  <si>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</si>
  <si>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</si>
  <si>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</si>
  <si>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</si>
  <si>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</si>
  <si>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</si>
  <si>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</si>
  <si>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</si>
  <si>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</si>
  <si>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</si>
  <si>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</si>
  <si>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</si>
  <si>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</si>
  <si>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</si>
  <si>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</si>
  <si>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</si>
  <si>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</si>
  <si>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</si>
  <si>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</si>
  <si>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</si>
  <si>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</si>
  <si>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</si>
  <si>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</si>
  <si>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</si>
  <si>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</si>
  <si>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</si>
  <si>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</si>
  <si>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</si>
  <si>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</si>
  <si>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</si>
  <si>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</si>
  <si>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</si>
  <si>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</si>
  <si>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</si>
  <si>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</si>
  <si>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</si>
  <si>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</si>
  <si>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</si>
  <si>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</si>
  <si>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</si>
  <si>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</si>
  <si>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</si>
  <si>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</si>
  <si>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</si>
  <si>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</si>
  <si>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</si>
  <si>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</si>
  <si>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</si>
  <si>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</si>
  <si>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</si>
  <si>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</si>
  <si>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</si>
  <si>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</si>
  <si>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</si>
  <si>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</si>
  <si>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</si>
  <si>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</si>
  <si>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</si>
  <si>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</si>
  <si>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</si>
  <si>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</si>
  <si>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</si>
  <si>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</si>
  <si>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</si>
  <si>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</si>
  <si>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</si>
  <si>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</si>
  <si>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</si>
  <si>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</si>
  <si>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</si>
  <si>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</si>
  <si>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</si>
  <si>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</si>
  <si>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</si>
  <si>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</si>
  <si>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</si>
  <si>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</si>
  <si>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</si>
  <si>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</si>
  <si>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</si>
  <si>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</si>
  <si>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</si>
  <si>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</si>
  <si>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</si>
  <si>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</si>
  <si>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</si>
  <si>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</si>
  <si>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</si>
  <si>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</si>
  <si>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</si>
  <si>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</si>
  <si>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</si>
  <si>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</si>
  <si>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</si>
  <si>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</si>
  <si>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</si>
  <si>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</si>
  <si>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</si>
  <si>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</si>
  <si>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</si>
  <si>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</si>
  <si>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</si>
  <si>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</si>
  <si>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</si>
  <si>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</si>
  <si>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</si>
  <si>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</si>
  <si>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</si>
  <si>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</si>
  <si>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</si>
  <si>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</si>
  <si>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</si>
  <si>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</si>
  <si>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</si>
  <si>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</si>
  <si>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</si>
  <si>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</si>
  <si>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</si>
  <si>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</si>
  <si>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</si>
  <si>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</si>
  <si>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</si>
  <si>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</si>
  <si>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</si>
  <si>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</si>
  <si>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</si>
  <si>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</si>
  <si>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</si>
  <si>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</si>
  <si>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</si>
  <si>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</si>
  <si>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</si>
  <si>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</si>
  <si>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</si>
  <si>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</si>
  <si>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</si>
  <si>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</si>
  <si>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</si>
  <si>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</si>
  <si>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</si>
  <si>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</si>
  <si>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</si>
  <si>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</si>
  <si>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</si>
  <si>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</si>
  <si>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</si>
  <si>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</si>
  <si>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</si>
  <si>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</si>
  <si>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</si>
  <si>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</si>
  <si>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</si>
  <si>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</si>
  <si>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</si>
  <si>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</si>
  <si>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</si>
  <si>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</si>
  <si>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</si>
  <si>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</si>
  <si>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</si>
  <si>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</si>
  <si>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</si>
  <si>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</si>
  <si>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</si>
  <si>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</si>
  <si>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</si>
  <si>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</si>
  <si>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</si>
  <si>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</si>
  <si>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</si>
  <si>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</si>
  <si>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</si>
  <si>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</si>
  <si>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</si>
  <si>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</si>
  <si>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</si>
  <si>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</si>
  <si>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</si>
  <si>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</si>
  <si>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</si>
  <si>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</si>
  <si>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</si>
  <si>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</si>
  <si>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</si>
  <si>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</si>
  <si>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</si>
  <si>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</si>
  <si>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</si>
  <si>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</si>
  <si>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</si>
  <si>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</si>
  <si>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</si>
  <si>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</si>
  <si>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</si>
  <si>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</si>
  <si>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</si>
  <si>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</si>
  <si>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</si>
  <si>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</si>
  <si>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</si>
  <si>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</si>
  <si>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</si>
  <si>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</si>
  <si>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</si>
  <si>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</si>
  <si>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</si>
  <si>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</si>
  <si>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</si>
  <si>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</si>
  <si>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</si>
  <si>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</si>
  <si>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</si>
  <si>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</si>
  <si>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</si>
  <si>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</si>
  <si>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</si>
  <si>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</si>
  <si>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</si>
  <si>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</si>
  <si>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</si>
  <si>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</si>
  <si>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</si>
  <si>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</si>
  <si>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</si>
  <si>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</si>
  <si>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</si>
  <si>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</si>
  <si>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</si>
  <si>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</si>
  <si>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</si>
  <si>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</si>
  <si>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</si>
  <si>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</si>
  <si>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</si>
  <si>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</si>
  <si>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</si>
  <si>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</si>
  <si>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</si>
  <si>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</si>
  <si>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</si>
  <si>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</si>
  <si>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</si>
  <si>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</si>
  <si>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</si>
  <si>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</si>
  <si>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</si>
  <si>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</si>
  <si>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</si>
  <si>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</si>
  <si>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</si>
  <si>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</si>
  <si>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</si>
  <si>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</si>
  <si>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</si>
  <si>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</si>
  <si>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</si>
  <si>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</si>
  <si>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</si>
  <si>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</si>
  <si>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</si>
  <si>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</si>
  <si>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</si>
  <si>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</si>
  <si>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</si>
  <si>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</si>
  <si>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</si>
  <si>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</si>
  <si>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</si>
  <si>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</si>
  <si>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</si>
  <si>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</si>
  <si>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</si>
  <si>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</si>
  <si>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</si>
  <si>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</si>
  <si>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</si>
  <si>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</si>
  <si>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</si>
  <si>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</si>
  <si>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</si>
  <si>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</si>
  <si>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</si>
  <si>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</si>
  <si>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</si>
  <si>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</si>
  <si>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</si>
  <si>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</si>
  <si>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</si>
  <si>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</si>
  <si>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</si>
  <si>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</si>
  <si>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</si>
  <si>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</si>
  <si>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</si>
  <si>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</si>
  <si>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</si>
  <si>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</si>
  <si>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</si>
  <si>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</si>
  <si>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</si>
  <si>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</si>
  <si>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</si>
  <si>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</si>
  <si>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</si>
  <si>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</si>
  <si>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</si>
  <si>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</si>
  <si>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</si>
  <si>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</si>
  <si>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</si>
  <si>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</si>
  <si>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</si>
  <si>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</si>
  <si>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</si>
  <si>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</si>
  <si>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</si>
  <si>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</si>
  <si>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</si>
  <si>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</si>
  <si>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</si>
  <si>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</si>
  <si>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</si>
  <si>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</si>
  <si>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</si>
  <si>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</si>
  <si>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</si>
  <si>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</si>
  <si>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</si>
  <si>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</si>
  <si>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</si>
  <si>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</si>
  <si>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</si>
  <si>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</si>
  <si>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</si>
  <si>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</si>
  <si>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</si>
  <si>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</si>
  <si>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</si>
  <si>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</si>
  <si>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</si>
  <si>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</si>
  <si>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</si>
  <si>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</si>
  <si>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</si>
  <si>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</si>
  <si>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</si>
  <si>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</si>
  <si>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</si>
  <si>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</si>
  <si>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</si>
  <si>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</si>
  <si>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</si>
  <si>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</si>
  <si>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</si>
  <si>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</si>
  <si>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</si>
  <si>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</si>
  <si>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</si>
  <si>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</si>
  <si>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</si>
  <si>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</si>
  <si>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</si>
  <si>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</si>
  <si>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</si>
  <si>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</si>
  <si>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</si>
  <si>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</si>
  <si>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</si>
  <si>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</si>
  <si>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</si>
  <si>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</si>
  <si>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</si>
  <si>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</si>
  <si>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</si>
  <si>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</si>
  <si>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</si>
  <si>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</si>
  <si>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</si>
  <si>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</si>
  <si>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</si>
  <si>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</si>
  <si>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</si>
  <si>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</si>
  <si>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</si>
  <si>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</si>
  <si>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</si>
  <si>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</si>
  <si>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</si>
  <si>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</si>
  <si>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</si>
  <si>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</si>
  <si>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</si>
  <si>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</si>
  <si>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</si>
  <si>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</si>
  <si>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</si>
  <si>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</si>
  <si>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</si>
  <si>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</si>
  <si>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</si>
  <si>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</si>
  <si>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</si>
  <si>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</si>
  <si>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</si>
  <si>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</si>
  <si>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</si>
  <si>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</si>
  <si>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</si>
  <si>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</si>
  <si>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</si>
  <si>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</si>
  <si>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</si>
  <si>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</si>
  <si>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</si>
  <si>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</si>
  <si>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</si>
  <si>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</si>
  <si>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</si>
  <si>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</si>
  <si>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</si>
  <si>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</si>
  <si>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</si>
  <si>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</si>
  <si>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</si>
  <si>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</si>
  <si>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</si>
  <si>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</si>
  <si>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</si>
  <si>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</si>
  <si>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</si>
  <si>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</si>
  <si>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</si>
  <si>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</si>
  <si>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</si>
  <si>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</si>
  <si>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</si>
  <si>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</si>
  <si>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</si>
  <si>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</si>
  <si>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</si>
  <si>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</si>
  <si>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</si>
  <si>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</si>
  <si>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</si>
  <si>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</si>
  <si>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</si>
  <si>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</si>
  <si>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</si>
  <si>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</si>
  <si>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</si>
  <si>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</si>
  <si>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</si>
  <si>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</si>
  <si>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</si>
  <si>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</si>
  <si>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</si>
  <si>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</si>
  <si>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</si>
  <si>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</si>
  <si>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</si>
  <si>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</si>
  <si>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</si>
  <si>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</si>
  <si>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</si>
  <si>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</si>
  <si>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</si>
  <si>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</si>
  <si>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</si>
  <si>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</si>
  <si>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</si>
  <si>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</si>
  <si>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</si>
  <si>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</si>
  <si>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</si>
  <si>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</si>
  <si>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</si>
  <si>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</si>
  <si>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</si>
  <si>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</si>
  <si>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</si>
  <si>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</si>
  <si>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</si>
  <si>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</si>
  <si>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</si>
  <si>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</si>
  <si>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</si>
  <si>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</si>
  <si>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</si>
  <si>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</si>
  <si>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</si>
  <si>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</si>
  <si>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</si>
  <si>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</si>
  <si>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</si>
  <si>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</si>
  <si>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</si>
  <si>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</si>
  <si>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</si>
  <si>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</si>
  <si>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</si>
  <si>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</si>
  <si>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</si>
  <si>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</si>
  <si>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</si>
  <si>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</si>
  <si>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</si>
  <si>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</si>
  <si>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</si>
  <si>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</si>
  <si>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</si>
  <si>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</si>
  <si>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</si>
  <si>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</si>
  <si>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</si>
  <si>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</si>
  <si>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</si>
  <si>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</si>
  <si>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</si>
  <si>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</si>
  <si>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</si>
  <si>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</si>
  <si>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</si>
  <si>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</si>
  <si>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</si>
  <si>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</si>
  <si>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</si>
  <si>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</si>
  <si>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</si>
  <si>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</si>
  <si>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</si>
  <si>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</si>
  <si>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</si>
  <si>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</si>
  <si>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</si>
  <si>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</si>
  <si>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</si>
  <si>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</si>
  <si>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</si>
  <si>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</si>
  <si>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</si>
  <si>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</si>
  <si>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</si>
  <si>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</si>
  <si>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</si>
  <si>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</si>
  <si>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</si>
  <si>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</si>
  <si>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</si>
  <si>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</si>
  <si>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</si>
  <si>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</si>
  <si>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</si>
  <si>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</si>
  <si>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</si>
  <si>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</si>
  <si>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</si>
  <si>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</si>
  <si>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</si>
  <si>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</si>
  <si>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</si>
  <si>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</si>
  <si>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</si>
  <si>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</si>
  <si>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</si>
  <si>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</si>
  <si>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</si>
  <si>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</si>
  <si>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</si>
  <si>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</si>
  <si>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</si>
  <si>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</si>
  <si>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</si>
  <si>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</si>
  <si>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</si>
  <si>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</si>
  <si>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</si>
  <si>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</si>
  <si>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</si>
  <si>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</si>
  <si>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</si>
  <si>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</si>
  <si>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</si>
  <si>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</si>
  <si>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</si>
  <si>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</si>
  <si>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</si>
  <si>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</si>
  <si>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</si>
  <si>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</si>
  <si>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</si>
  <si>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</si>
  <si>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</si>
  <si>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</si>
  <si>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</si>
  <si>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</si>
  <si>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</si>
  <si>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</si>
  <si>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</si>
  <si>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</si>
  <si>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</si>
  <si>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</si>
  <si>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</si>
  <si>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</si>
  <si>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</si>
  <si>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</si>
  <si>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</si>
  <si>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</si>
  <si>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</si>
  <si>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</si>
  <si>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</si>
  <si>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</si>
  <si>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</si>
  <si>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</si>
  <si>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</si>
  <si>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</si>
  <si>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</si>
  <si>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</si>
  <si>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</si>
  <si>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</si>
  <si>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</si>
  <si>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</si>
  <si>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</si>
  <si>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</si>
  <si>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</si>
  <si>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</si>
  <si>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</si>
  <si>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</si>
  <si>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</si>
  <si>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</si>
  <si>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</si>
  <si>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</si>
  <si>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</si>
  <si>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</si>
  <si>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</si>
  <si>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</si>
  <si>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</si>
  <si>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</si>
  <si>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</si>
  <si>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</si>
  <si>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</si>
  <si>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</si>
  <si>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</si>
  <si>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</si>
  <si>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</si>
  <si>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</si>
  <si>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</si>
  <si>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</si>
  <si>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</si>
  <si>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</si>
  <si>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</si>
  <si>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</si>
  <si>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</si>
  <si>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</si>
  <si>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</si>
  <si>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</si>
  <si>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</si>
  <si>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</si>
  <si>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</si>
  <si>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</si>
  <si>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</si>
  <si>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</si>
  <si>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</si>
  <si>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</si>
  <si>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</si>
  <si>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</si>
  <si>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</si>
  <si>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</si>
  <si>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</si>
  <si>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</si>
  <si>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</si>
  <si>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</si>
  <si>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</si>
  <si>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</si>
  <si>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</si>
  <si>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</si>
  <si>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</si>
  <si>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</si>
  <si>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</si>
  <si>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</si>
  <si>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</si>
  <si>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</si>
  <si>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</si>
  <si>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</si>
  <si>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</si>
  <si>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</si>
  <si>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</si>
  <si>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</si>
  <si>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</si>
  <si>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</si>
  <si>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</si>
  <si>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</si>
  <si>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</si>
  <si>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</si>
  <si>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</si>
  <si>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</si>
  <si>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</si>
  <si>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</si>
  <si>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</si>
  <si>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</si>
  <si>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</si>
  <si>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</si>
  <si>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</si>
  <si>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</si>
  <si>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</si>
  <si>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</si>
  <si>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</si>
  <si>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</si>
  <si>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</si>
  <si>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</si>
  <si>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</si>
  <si>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</si>
  <si>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</si>
  <si>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</si>
  <si>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</si>
  <si>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</si>
  <si>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</si>
  <si>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</si>
  <si>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</si>
  <si>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</si>
  <si>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</si>
  <si>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</si>
  <si>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</si>
  <si>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</si>
  <si>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</si>
  <si>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</si>
  <si>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</si>
  <si>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</si>
  <si>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</si>
  <si>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</si>
  <si>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</si>
  <si>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</si>
  <si>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</si>
  <si>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</si>
  <si>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</si>
  <si>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</si>
  <si>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</si>
  <si>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</si>
  <si>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</si>
  <si>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</si>
  <si>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</si>
  <si>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</si>
  <si>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</si>
  <si>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</si>
  <si>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</si>
  <si>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</si>
  <si>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</si>
  <si>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</si>
  <si>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</si>
  <si>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</si>
  <si>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</si>
  <si>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</si>
  <si>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</si>
  <si>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</si>
  <si>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</si>
  <si>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</si>
  <si>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</si>
  <si>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</si>
  <si>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</si>
  <si>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</si>
  <si>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</si>
  <si>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</si>
  <si>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</si>
  <si>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</si>
  <si>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</si>
  <si>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</si>
  <si>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</si>
  <si>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</si>
  <si>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</si>
  <si>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</si>
  <si>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</si>
  <si>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</si>
  <si>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</si>
  <si>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</si>
  <si>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</si>
  <si>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</si>
  <si>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</si>
  <si>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</si>
  <si>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</si>
  <si>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</si>
  <si>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</si>
  <si>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</si>
  <si>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</si>
  <si>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</si>
  <si>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</si>
  <si>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</si>
  <si>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</si>
  <si>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</si>
  <si>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</si>
  <si>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</si>
  <si>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</si>
  <si>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</si>
  <si>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</si>
  <si>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</si>
  <si>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</si>
  <si>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</si>
  <si>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</si>
  <si>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</si>
  <si>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</si>
  <si>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</si>
  <si>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</si>
  <si>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</si>
  <si>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</si>
  <si>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</si>
  <si>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</si>
  <si>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</si>
  <si>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</si>
  <si>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</si>
  <si>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</si>
  <si>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</si>
  <si>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</si>
  <si>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</si>
  <si>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</si>
  <si>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</si>
  <si>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</si>
  <si>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</si>
  <si>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</si>
  <si>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</si>
  <si>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</si>
  <si>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</si>
  <si>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</si>
  <si>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</si>
  <si>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</si>
  <si>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</si>
  <si>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</si>
  <si>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</si>
  <si>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</si>
  <si>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</si>
  <si>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</si>
  <si>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</si>
  <si>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</si>
  <si>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</si>
  <si>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</si>
  <si>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</si>
  <si>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</si>
  <si>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</si>
  <si>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</si>
  <si>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</si>
  <si>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</si>
  <si>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</si>
  <si>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</si>
  <si>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</si>
  <si>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</si>
  <si>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</si>
  <si>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</si>
  <si>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</si>
  <si>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</si>
  <si>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</si>
  <si>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</si>
  <si>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</si>
  <si>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</si>
  <si>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</si>
  <si>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</si>
  <si>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</si>
  <si>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</si>
  <si>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</si>
  <si>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</si>
  <si>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</si>
  <si>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</si>
  <si>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</si>
  <si>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</si>
  <si>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</si>
  <si>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</si>
  <si>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</si>
  <si>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</si>
  <si>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</si>
  <si>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</si>
  <si>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</si>
  <si>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</si>
  <si>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</si>
  <si>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</si>
  <si>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</si>
  <si>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</si>
  <si>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</si>
  <si>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</si>
  <si>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</si>
  <si>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</si>
  <si>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</si>
  <si>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</si>
  <si>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</si>
  <si>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</si>
  <si>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</si>
  <si>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</si>
  <si>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</si>
  <si>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</si>
  <si>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</si>
  <si>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</si>
  <si>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</si>
  <si>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</si>
  <si>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</si>
  <si>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</si>
  <si>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</si>
  <si>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</si>
  <si>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</si>
  <si>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</si>
  <si>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</si>
  <si>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</si>
  <si>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</si>
  <si>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</si>
  <si>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</si>
  <si>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</si>
  <si>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</si>
  <si>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</si>
  <si>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</si>
  <si>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</si>
  <si>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</si>
  <si>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</si>
  <si>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</si>
  <si>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</si>
  <si>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</si>
  <si>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</si>
  <si>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</si>
  <si>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</si>
  <si>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</si>
  <si>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</si>
  <si>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</si>
  <si>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</si>
  <si>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</si>
  <si>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</si>
  <si>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</si>
  <si>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</si>
  <si>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</si>
  <si>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</si>
  <si>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</si>
  <si>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</si>
  <si>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</si>
  <si>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</si>
  <si>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</si>
  <si>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</si>
  <si>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</si>
  <si>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</si>
  <si>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</si>
  <si>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</si>
  <si>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</si>
  <si>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</si>
  <si>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</si>
  <si>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</si>
  <si>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</si>
  <si>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</si>
  <si>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</si>
  <si>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</si>
  <si>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</si>
  <si>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</si>
  <si>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</si>
  <si>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</si>
  <si>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</si>
  <si>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</si>
  <si>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</si>
  <si>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</si>
  <si>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</si>
  <si>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</si>
  <si>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</si>
  <si>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</si>
  <si>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</si>
  <si>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</si>
  <si>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</si>
  <si>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</si>
  <si>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</si>
  <si>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</si>
  <si>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</si>
  <si>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</si>
  <si>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</si>
  <si>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</si>
  <si>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</si>
  <si>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</si>
  <si>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</si>
  <si>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</si>
  <si>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</si>
  <si>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</si>
  <si>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</si>
  <si>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</si>
  <si>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</si>
  <si>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</si>
  <si>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</si>
  <si>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</si>
  <si>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</si>
  <si>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</si>
  <si>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</si>
  <si>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</si>
  <si>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</si>
  <si>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</si>
  <si>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</si>
  <si>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</si>
  <si>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</si>
  <si>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</si>
  <si>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</si>
  <si>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</si>
  <si>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</si>
  <si>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</si>
  <si>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</si>
  <si>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</si>
  <si>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</si>
  <si>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</si>
  <si>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</si>
  <si>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</si>
  <si>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</si>
  <si>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</si>
  <si>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</si>
  <si>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</si>
  <si>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</si>
  <si>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</si>
  <si>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</si>
  <si>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</si>
  <si>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</si>
  <si>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</si>
  <si>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</si>
  <si>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</si>
  <si>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</si>
  <si>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</si>
  <si>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</si>
  <si>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</si>
  <si>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</si>
  <si>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</si>
  <si>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</si>
  <si>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</si>
  <si>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</si>
  <si>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</si>
  <si>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</si>
  <si>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</si>
  <si>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</si>
  <si>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</si>
  <si>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</si>
  <si>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</si>
  <si>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</si>
  <si>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</si>
  <si>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</si>
  <si>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</si>
  <si>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</si>
  <si>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</si>
  <si>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</si>
  <si>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</si>
  <si>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</si>
  <si>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</si>
  <si>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</si>
  <si>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</si>
  <si>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</si>
  <si>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</si>
  <si>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</si>
  <si>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</si>
  <si>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</si>
  <si>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</si>
  <si>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</si>
  <si>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</si>
  <si>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</si>
  <si>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</si>
  <si>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</si>
  <si>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</si>
  <si>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</si>
  <si>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</si>
  <si>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</si>
  <si>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</si>
  <si>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</si>
  <si>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</si>
  <si>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</si>
  <si>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</si>
  <si>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</si>
  <si>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</si>
  <si>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</si>
  <si>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</si>
  <si>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</si>
  <si>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</si>
  <si>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</si>
  <si>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</si>
  <si>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</si>
  <si>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</si>
  <si>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</si>
  <si>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</si>
  <si>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</si>
  <si>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</si>
  <si>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</si>
  <si>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</si>
  <si>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</si>
  <si>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</si>
  <si>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</si>
  <si>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</si>
  <si>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</si>
  <si>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</si>
  <si>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</si>
  <si>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</si>
  <si>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</si>
  <si>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</si>
  <si>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</si>
  <si>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</si>
  <si>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</si>
  <si>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</si>
  <si>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</si>
  <si>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</si>
  <si>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</si>
  <si>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</si>
  <si>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</si>
  <si>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</si>
  <si>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</si>
  <si>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</si>
  <si>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</si>
  <si>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</si>
  <si>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</si>
  <si>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</si>
  <si>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</si>
  <si>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</si>
  <si>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</si>
  <si>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</si>
  <si>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</si>
  <si>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</si>
  <si>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</si>
  <si>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</si>
  <si>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</si>
  <si>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</si>
  <si>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</si>
  <si>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</si>
  <si>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</si>
  <si>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</si>
  <si>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</si>
  <si>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</si>
  <si>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</si>
  <si>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</si>
  <si>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</si>
  <si>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</si>
  <si>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</si>
  <si>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</si>
  <si>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</si>
  <si>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</si>
  <si>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</si>
  <si>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</si>
  <si>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</si>
  <si>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</si>
  <si>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</si>
  <si>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</si>
  <si>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</si>
  <si>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</si>
  <si>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</si>
  <si>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</si>
  <si>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</si>
  <si>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</si>
  <si>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</si>
  <si>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</si>
  <si>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</si>
  <si>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</si>
  <si>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</si>
  <si>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</si>
  <si>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</si>
  <si>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</si>
  <si>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</si>
  <si>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</si>
  <si>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</si>
  <si>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</si>
  <si>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</si>
  <si>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</si>
  <si>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</si>
  <si>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</si>
  <si>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</si>
  <si>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</si>
  <si>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</si>
  <si>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</si>
  <si>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</si>
  <si>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</si>
  <si>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</si>
  <si>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</si>
  <si>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</si>
  <si>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</si>
  <si>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</si>
  <si>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</si>
  <si>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</si>
  <si>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</si>
  <si>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</si>
  <si>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</si>
  <si>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</si>
  <si>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</si>
  <si>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</si>
  <si>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</si>
  <si>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</si>
  <si>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</si>
  <si>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</si>
  <si>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</si>
  <si>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</si>
  <si>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</si>
  <si>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</si>
  <si>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</si>
  <si>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</si>
  <si>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</si>
  <si>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</si>
  <si>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</si>
  <si>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</si>
  <si>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</si>
  <si>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</si>
  <si>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</si>
  <si>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</si>
  <si>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</si>
  <si>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</si>
  <si>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</si>
  <si>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</si>
  <si>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</si>
  <si>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</si>
  <si>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</si>
  <si>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</si>
  <si>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</si>
  <si>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</si>
  <si>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</si>
  <si>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</si>
  <si>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</si>
  <si>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</si>
  <si>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</si>
  <si>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</si>
  <si>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</si>
  <si>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</si>
  <si>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</si>
  <si>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</si>
  <si>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</si>
  <si>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</si>
  <si>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</si>
  <si>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</si>
  <si>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</si>
  <si>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</si>
  <si>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</si>
  <si>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</si>
  <si>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</si>
  <si>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</si>
  <si>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</si>
  <si>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</si>
  <si>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</si>
  <si>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</si>
  <si>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</si>
  <si>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</si>
  <si>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</si>
  <si>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</si>
  <si>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</si>
  <si>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</si>
  <si>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</si>
  <si>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</si>
  <si>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</si>
  <si>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</si>
  <si>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</si>
  <si>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</si>
  <si>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</si>
  <si>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</si>
  <si>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</si>
  <si>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</si>
  <si>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</si>
  <si>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</si>
  <si>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</si>
  <si>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</si>
  <si>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</si>
  <si>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</si>
  <si>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</si>
  <si>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</si>
  <si>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</si>
  <si>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</si>
  <si>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</si>
  <si>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</si>
  <si>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</si>
  <si>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</si>
  <si>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</si>
  <si>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</si>
  <si>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</si>
  <si>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</si>
  <si>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</si>
  <si>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</si>
  <si>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</si>
  <si>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</si>
  <si>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</si>
  <si>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</si>
  <si>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</si>
  <si>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</si>
  <si>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</si>
  <si>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</si>
  <si>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</si>
  <si>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</si>
  <si>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</si>
  <si>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</si>
  <si>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</si>
  <si>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</si>
  <si>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</si>
  <si>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</si>
  <si>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</si>
  <si>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</si>
  <si>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</si>
  <si>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</si>
  <si>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</si>
  <si>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</si>
  <si>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</si>
  <si>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</si>
  <si>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</si>
  <si>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</si>
  <si>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</si>
  <si>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</si>
  <si>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</si>
  <si>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</si>
  <si>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</si>
  <si>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</si>
  <si>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</si>
  <si>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</si>
  <si>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</si>
  <si>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</si>
  <si>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</si>
  <si>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</si>
  <si>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</si>
  <si>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</si>
  <si>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</si>
  <si>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</si>
  <si>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</si>
  <si>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</si>
  <si>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</si>
  <si>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</si>
  <si>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</si>
  <si>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</si>
  <si>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</si>
  <si>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</si>
  <si>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</si>
  <si>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</si>
  <si>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</si>
  <si>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</si>
  <si>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</si>
  <si>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</si>
  <si>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</si>
  <si>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</si>
  <si>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</si>
  <si>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</si>
  <si>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</si>
  <si>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</si>
  <si>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</si>
  <si>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</si>
  <si>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</si>
  <si>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</si>
  <si>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</si>
  <si>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</si>
  <si>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</si>
  <si>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</si>
  <si>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</si>
  <si>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</si>
  <si>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</si>
  <si>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</si>
  <si>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</si>
  <si>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</si>
  <si>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</si>
  <si>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</si>
  <si>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</si>
  <si>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</si>
  <si>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</si>
  <si>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</si>
  <si>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</si>
  <si>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</si>
  <si>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</si>
  <si>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</si>
  <si>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</si>
  <si>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</si>
  <si>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</si>
  <si>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</si>
  <si>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</si>
  <si>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</si>
  <si>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</si>
  <si>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</si>
  <si>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</si>
  <si>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</si>
  <si>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</si>
  <si>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</si>
  <si>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</si>
  <si>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</si>
  <si>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</si>
  <si>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</si>
  <si>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</si>
  <si>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</si>
  <si>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</si>
  <si>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</si>
  <si>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</si>
  <si>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</si>
  <si>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</si>
  <si>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</si>
  <si>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</si>
  <si>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</si>
  <si>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</si>
  <si>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</si>
  <si>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</si>
  <si>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</si>
  <si>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</si>
  <si>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</si>
  <si>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</si>
  <si>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</si>
  <si>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</si>
  <si>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</si>
  <si>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</si>
  <si>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</si>
  <si>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</si>
  <si>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</si>
  <si>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</si>
  <si>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</si>
  <si>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</si>
  <si>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</si>
  <si>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</si>
  <si>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</si>
  <si>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</si>
  <si>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</si>
  <si>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</si>
  <si>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</si>
  <si>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</si>
  <si>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</si>
  <si>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</si>
  <si>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</si>
  <si>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</si>
  <si>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</si>
  <si>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</si>
  <si>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</si>
  <si>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</si>
  <si>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</si>
  <si>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</si>
  <si>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</si>
  <si>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</si>
  <si>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</si>
  <si>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</si>
  <si>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</si>
  <si>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</si>
  <si>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</si>
  <si>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</si>
  <si>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</si>
  <si>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</si>
  <si>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</si>
  <si>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</si>
  <si>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</si>
  <si>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</si>
  <si>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</si>
  <si>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</si>
  <si>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</si>
  <si>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</si>
  <si>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</si>
  <si>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</si>
  <si>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</si>
  <si>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</si>
  <si>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</si>
  <si>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</si>
  <si>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</si>
  <si>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</si>
  <si>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</si>
  <si>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</si>
  <si>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</si>
  <si>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</si>
  <si>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</si>
  <si>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</si>
  <si>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</si>
  <si>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</si>
  <si>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</si>
  <si>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</si>
  <si>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</si>
  <si>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</si>
  <si>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</si>
  <si>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</si>
  <si>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</si>
  <si>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</si>
  <si>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</si>
  <si>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</si>
  <si>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</si>
  <si>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</si>
  <si>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</si>
  <si>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</si>
  <si>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</si>
  <si>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</si>
  <si>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</si>
  <si>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</si>
  <si>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</si>
  <si>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</si>
  <si>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</si>
  <si>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</si>
  <si>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</si>
  <si>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</si>
  <si>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</si>
  <si>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</si>
  <si>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</si>
  <si>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</si>
  <si>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</si>
  <si>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</si>
  <si>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</si>
  <si>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</si>
  <si>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</si>
  <si>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</si>
  <si>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</si>
  <si>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</si>
  <si>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</si>
  <si>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</si>
  <si>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</si>
  <si>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</si>
  <si>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</si>
  <si>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</si>
  <si>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</si>
  <si>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</si>
  <si>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</si>
  <si>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</si>
  <si>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</si>
  <si>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</si>
  <si>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</si>
  <si>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</si>
  <si>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</si>
  <si>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</si>
  <si>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</si>
  <si>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</si>
  <si>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</si>
  <si>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</si>
  <si>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</si>
  <si>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</si>
  <si>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</si>
  <si>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</si>
  <si>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</si>
  <si>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</si>
  <si>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</si>
  <si>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</si>
  <si>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</si>
  <si>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</si>
  <si>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</si>
  <si>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</si>
  <si>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</si>
  <si>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</si>
  <si>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</si>
  <si>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</si>
  <si>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</si>
  <si>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</si>
  <si>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</si>
  <si>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</si>
  <si>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</si>
  <si>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</si>
  <si>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</si>
  <si>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</si>
  <si>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</si>
  <si>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</si>
  <si>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</si>
  <si>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</si>
  <si>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</si>
  <si>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</si>
  <si>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</si>
  <si>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</si>
  <si>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</si>
  <si>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</si>
  <si>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</si>
  <si>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</si>
  <si>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</si>
  <si>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</si>
  <si>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</si>
  <si>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</si>
  <si>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</si>
  <si>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</si>
  <si>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</si>
  <si>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</si>
  <si>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</si>
  <si>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</si>
  <si>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</si>
  <si>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</si>
  <si>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</si>
  <si>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</si>
  <si>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</si>
  <si>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</si>
  <si>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</si>
  <si>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</si>
  <si>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</si>
  <si>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</si>
  <si>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</si>
  <si>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</si>
  <si>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</si>
  <si>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</si>
  <si>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</si>
  <si>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</si>
  <si>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</si>
  <si>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</si>
  <si>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</si>
  <si>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</si>
  <si>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</si>
  <si>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</si>
  <si>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</si>
  <si>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</si>
  <si>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</si>
  <si>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</si>
  <si>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</si>
  <si>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</si>
  <si>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</si>
  <si>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</si>
  <si>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</si>
  <si>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</si>
  <si>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</si>
  <si>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</si>
  <si>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</si>
  <si>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</si>
  <si>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</si>
  <si>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</si>
  <si>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</si>
  <si>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</si>
  <si>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</si>
  <si>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</si>
  <si>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</si>
  <si>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</si>
  <si>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</si>
  <si>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</si>
  <si>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</si>
  <si>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</si>
  <si>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</si>
  <si>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</si>
  <si>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</si>
  <si>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</si>
  <si>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</si>
  <si>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</si>
  <si>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</si>
  <si>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</si>
  <si>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</si>
  <si>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</si>
  <si>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</si>
  <si>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</si>
  <si>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</si>
  <si>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</si>
  <si>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</si>
  <si>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</si>
  <si>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</si>
  <si>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</si>
  <si>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</si>
  <si>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</si>
  <si>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</si>
  <si>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</si>
  <si>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</si>
  <si>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</si>
  <si>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</si>
  <si>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</si>
  <si>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</si>
  <si>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</si>
  <si>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</si>
  <si>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</si>
  <si>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</si>
  <si>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</si>
  <si>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</si>
  <si>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</si>
  <si>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</si>
  <si>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</si>
  <si>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</si>
  <si>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</si>
  <si>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</si>
  <si>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</si>
  <si>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</si>
  <si>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</si>
  <si>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</si>
  <si>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</si>
  <si>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</si>
  <si>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</si>
  <si>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</si>
  <si>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</si>
  <si>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</si>
  <si>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</si>
  <si>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</si>
  <si>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</si>
  <si>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</si>
  <si>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</si>
  <si>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</si>
  <si>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</si>
  <si>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</si>
  <si>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</si>
  <si>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</si>
  <si>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</si>
  <si>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</si>
  <si>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</si>
  <si>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</si>
  <si>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</si>
  <si>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</si>
  <si>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</si>
  <si>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</si>
  <si>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</si>
  <si>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</si>
  <si>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</si>
  <si>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</si>
  <si>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</si>
  <si>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</si>
  <si>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</si>
  <si>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</si>
  <si>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</si>
  <si>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</si>
  <si>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</si>
  <si>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</si>
  <si>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</si>
  <si>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</si>
  <si>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</si>
  <si>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</si>
  <si>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</si>
  <si>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</si>
  <si>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</si>
  <si>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</si>
  <si>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</si>
  <si>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</si>
  <si>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</si>
  <si>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</si>
  <si>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</si>
  <si>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</si>
  <si>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</si>
  <si>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</si>
  <si>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</si>
  <si>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</si>
  <si>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</si>
  <si>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</si>
  <si>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</si>
  <si>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</si>
  <si>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</si>
  <si>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</si>
  <si>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</si>
  <si>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</si>
  <si>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</si>
  <si>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</si>
  <si>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</si>
  <si>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</si>
  <si>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</si>
  <si>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</si>
  <si>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</si>
  <si>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</si>
  <si>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</si>
  <si>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</si>
  <si>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</si>
  <si>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</si>
  <si>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</si>
  <si>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</si>
  <si>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</si>
  <si>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</si>
  <si>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</si>
  <si>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</si>
  <si>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</si>
  <si>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</si>
  <si>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</si>
  <si>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</si>
  <si>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</si>
  <si>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</si>
  <si>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</si>
  <si>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</si>
  <si>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</si>
  <si>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</si>
  <si>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</si>
  <si>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</si>
  <si>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</si>
  <si>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</si>
  <si>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</si>
  <si>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</si>
  <si>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</si>
  <si>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</si>
  <si>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</si>
  <si>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</si>
  <si>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</si>
  <si>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</si>
  <si>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</si>
  <si>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</si>
  <si>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</si>
  <si>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</si>
  <si>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</si>
  <si>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</si>
  <si>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</si>
  <si>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</si>
  <si>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</si>
  <si>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</si>
  <si>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</si>
  <si>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</si>
  <si>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</si>
  <si>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</si>
  <si>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</si>
  <si>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</si>
  <si>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</si>
  <si>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</si>
  <si>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</si>
  <si>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</si>
  <si>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</si>
  <si>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</si>
  <si>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</si>
  <si>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</si>
  <si>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</si>
  <si>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</si>
  <si>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</si>
  <si>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</si>
  <si>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</si>
  <si>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</si>
  <si>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</si>
  <si>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</si>
  <si>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</si>
  <si>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</si>
  <si>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</si>
  <si>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</si>
  <si>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</si>
  <si>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</si>
  <si>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</si>
  <si>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</si>
  <si>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</si>
  <si>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</si>
  <si>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</si>
  <si>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</si>
  <si>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</si>
  <si>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</si>
  <si>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</si>
  <si>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</si>
  <si>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</si>
  <si>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</si>
  <si>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</si>
  <si>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</si>
  <si>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</si>
  <si>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</si>
  <si>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</si>
  <si>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</si>
  <si>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</si>
  <si>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</si>
  <si>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</si>
  <si>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</si>
  <si>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</si>
  <si>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</si>
  <si>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</si>
  <si>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</si>
  <si>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</si>
  <si>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</si>
  <si>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</si>
  <si>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</si>
  <si>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</si>
  <si>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</si>
  <si>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</si>
  <si>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</si>
  <si>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</si>
  <si>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</si>
  <si>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</si>
  <si>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</si>
  <si>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</si>
  <si>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</si>
  <si>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</si>
  <si>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</si>
  <si>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</si>
  <si>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</si>
  <si>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</si>
  <si>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</si>
  <si>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</si>
  <si>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</si>
  <si>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</si>
  <si>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</si>
  <si>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</si>
  <si>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</si>
  <si>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</si>
  <si>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</si>
  <si>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</si>
  <si>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</si>
  <si>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</si>
  <si>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</si>
  <si>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</si>
  <si>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</si>
  <si>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</si>
  <si>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</si>
  <si>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</si>
  <si>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</si>
  <si>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</si>
  <si>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</si>
  <si>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</si>
  <si>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</si>
  <si>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</si>
  <si>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</si>
  <si>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</si>
  <si>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</si>
  <si>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</si>
  <si>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</si>
  <si>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</si>
  <si>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</si>
  <si>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</si>
  <si>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</si>
  <si>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</si>
  <si>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</si>
  <si>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</si>
  <si>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</si>
  <si>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</si>
  <si>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</si>
  <si>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</si>
  <si>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</si>
  <si>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</si>
  <si>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</si>
  <si>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</si>
  <si>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</si>
  <si>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</si>
  <si>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</si>
  <si>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</si>
  <si>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</si>
  <si>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</si>
  <si>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</si>
  <si>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</si>
  <si>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</si>
  <si>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</si>
  <si>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</si>
  <si>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</si>
  <si>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</si>
  <si>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</si>
  <si>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</si>
  <si>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</si>
  <si>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</si>
  <si>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</si>
  <si>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</si>
  <si>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</si>
  <si>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</si>
  <si>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</si>
  <si>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</si>
  <si>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</si>
  <si>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</si>
  <si>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</si>
  <si>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</si>
  <si>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</si>
  <si>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</si>
  <si>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</si>
  <si>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</si>
  <si>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</si>
  <si>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</si>
  <si>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</si>
  <si>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</si>
  <si>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</si>
  <si>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</si>
  <si>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</si>
  <si>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</si>
  <si>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</si>
  <si>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</si>
  <si>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</si>
  <si>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</si>
  <si>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</si>
  <si>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</si>
  <si>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</si>
  <si>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</si>
  <si>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</si>
  <si>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</si>
  <si>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</si>
  <si>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</si>
  <si>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</si>
  <si>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</si>
  <si>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</si>
  <si>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</si>
  <si>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</si>
  <si>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</si>
  <si>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</si>
  <si>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</si>
  <si>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</si>
  <si>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</si>
  <si>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</si>
  <si>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</si>
  <si>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</si>
  <si>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</si>
  <si>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</si>
  <si>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</si>
  <si>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</si>
  <si>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</si>
  <si>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</si>
  <si>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</si>
  <si>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</si>
  <si>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</si>
  <si>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</si>
  <si>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</si>
  <si>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</si>
  <si>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</si>
  <si>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</si>
  <si>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</si>
  <si>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</si>
  <si>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</si>
  <si>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</si>
  <si>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</si>
  <si>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</si>
  <si>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</si>
  <si>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</si>
  <si>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</si>
  <si>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</si>
  <si>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</si>
  <si>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</si>
  <si>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</si>
  <si>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</si>
  <si>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</si>
  <si>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</si>
  <si>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</si>
  <si>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</si>
  <si>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</si>
  <si>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</si>
  <si>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</si>
  <si>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</si>
  <si>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</si>
  <si>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</si>
  <si>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</si>
  <si>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</si>
  <si>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</si>
  <si>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</si>
  <si>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</si>
  <si>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</si>
  <si>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</si>
  <si>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</si>
  <si>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</si>
  <si>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</si>
  <si>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</si>
  <si>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</si>
  <si>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</si>
  <si>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</si>
  <si>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</si>
  <si>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</si>
  <si>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</si>
  <si>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</si>
  <si>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</si>
  <si>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</si>
  <si>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</si>
  <si>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</si>
  <si>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</si>
  <si>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</si>
  <si>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</si>
  <si>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</si>
  <si>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</si>
  <si>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</si>
  <si>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</si>
  <si>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</si>
  <si>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</si>
  <si>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</si>
  <si>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</si>
  <si>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</si>
  <si>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</si>
  <si>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</si>
  <si>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</si>
  <si>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</si>
  <si>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</si>
  <si>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</si>
  <si>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</si>
  <si>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</si>
  <si>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</si>
  <si>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</si>
  <si>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</si>
  <si>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</si>
  <si>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</si>
  <si>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</si>
  <si>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</si>
  <si>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</si>
  <si>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</si>
  <si>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</si>
  <si>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</si>
  <si>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</si>
  <si>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</si>
  <si>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</si>
  <si>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</si>
  <si>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</si>
  <si>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</si>
  <si>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</si>
  <si>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</si>
  <si>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</si>
  <si>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</si>
  <si>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</si>
  <si>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</si>
  <si>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</si>
  <si>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</si>
  <si>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</si>
  <si>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</si>
  <si>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</si>
  <si>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</si>
  <si>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</si>
  <si>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</si>
  <si>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</si>
  <si>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</si>
  <si>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</si>
  <si>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</si>
  <si>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</si>
  <si>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</si>
  <si>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</si>
  <si>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</si>
  <si>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</si>
  <si>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</si>
  <si>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</si>
  <si>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</si>
  <si>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</si>
  <si>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</si>
  <si>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</si>
  <si>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</si>
  <si>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</si>
  <si>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</si>
  <si>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</si>
  <si>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</si>
  <si>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</si>
  <si>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</si>
  <si>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</si>
  <si>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</si>
  <si>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</si>
  <si>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</si>
  <si>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</si>
  <si>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</si>
  <si>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</si>
  <si>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</si>
  <si>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</si>
  <si>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</si>
  <si>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</si>
  <si>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</si>
  <si>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</si>
  <si>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</si>
  <si>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</si>
  <si>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</si>
  <si>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</si>
  <si>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</si>
  <si>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</si>
  <si>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</si>
  <si>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</si>
  <si>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</si>
  <si>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</si>
  <si>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</si>
  <si>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</si>
  <si>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</si>
  <si>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</si>
  <si>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</si>
  <si>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</si>
  <si>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</si>
  <si>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</si>
  <si>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</si>
  <si>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</si>
  <si>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</si>
  <si>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</si>
  <si>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</si>
  <si>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</si>
  <si>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</si>
  <si>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</si>
  <si>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</si>
  <si>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</si>
  <si>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</si>
  <si>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</si>
  <si>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</si>
  <si>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</si>
  <si>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</si>
  <si>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</si>
  <si>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</si>
  <si>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</si>
  <si>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</si>
  <si>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</si>
  <si>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</si>
  <si>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</si>
  <si>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</si>
  <si>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</si>
  <si>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</si>
  <si>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</si>
  <si>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</si>
  <si>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</si>
  <si>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</si>
  <si>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</si>
  <si>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</si>
  <si>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</si>
  <si>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</si>
  <si>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</si>
  <si>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</si>
  <si>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</si>
  <si>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</si>
  <si>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</si>
  <si>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</si>
  <si>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</si>
  <si>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</si>
  <si>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</si>
  <si>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</si>
  <si>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</si>
  <si>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</si>
  <si>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</si>
  <si>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</si>
  <si>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</si>
  <si>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</si>
  <si>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</si>
  <si>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</si>
  <si>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</si>
  <si>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</si>
  <si>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</si>
  <si>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</si>
  <si>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</si>
  <si>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</si>
  <si>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</si>
  <si>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</si>
  <si>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</si>
  <si>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</si>
  <si>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</si>
  <si>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</si>
  <si>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</si>
  <si>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</si>
  <si>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</si>
  <si>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</si>
  <si>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</si>
  <si>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</si>
  <si>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</si>
  <si>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</si>
  <si>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</si>
  <si>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</si>
  <si>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</si>
  <si>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</si>
  <si>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</si>
  <si>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</si>
  <si>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</si>
  <si>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</si>
  <si>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</si>
  <si>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</si>
  <si>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</si>
  <si>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</si>
  <si>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</si>
  <si>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</si>
  <si>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</si>
  <si>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</si>
  <si>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</si>
  <si>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</si>
  <si>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</si>
  <si>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</si>
  <si>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</si>
  <si>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</si>
  <si>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</si>
  <si>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</si>
  <si>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</si>
  <si>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</si>
  <si>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</si>
  <si>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</si>
  <si>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</si>
  <si>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</si>
  <si>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</si>
  <si>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</si>
  <si>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</si>
  <si>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</si>
  <si>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</si>
  <si>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</si>
  <si>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</si>
  <si>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</si>
  <si>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</si>
  <si>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</si>
  <si>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</si>
  <si>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</si>
  <si>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</si>
  <si>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</si>
  <si>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</si>
  <si>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</si>
  <si>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</si>
  <si>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</si>
  <si>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</si>
  <si>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</si>
  <si>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</si>
  <si>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</si>
  <si>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</si>
  <si>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</si>
  <si>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</si>
  <si>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</si>
  <si>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</si>
  <si>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</si>
  <si>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</si>
  <si>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</si>
  <si>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</si>
  <si>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</si>
  <si>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</si>
  <si>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</si>
  <si>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</si>
  <si>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</si>
  <si>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</si>
  <si>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</si>
  <si>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</si>
  <si>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</si>
  <si>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</si>
  <si>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</si>
  <si>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</si>
  <si>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</si>
  <si>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</si>
  <si>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</si>
  <si>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</si>
  <si>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</si>
  <si>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</si>
  <si>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</si>
  <si>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</si>
  <si>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</si>
  <si>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</si>
  <si>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</si>
  <si>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</si>
  <si>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</si>
  <si>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</si>
  <si>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</si>
  <si>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</si>
  <si>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</si>
  <si>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</si>
  <si>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</si>
  <si>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</si>
  <si>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</si>
  <si>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</si>
  <si>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</si>
  <si>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</si>
  <si>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</si>
  <si>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</si>
  <si>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</si>
  <si>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</si>
  <si>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</si>
  <si>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</si>
  <si>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</si>
  <si>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</si>
  <si>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</si>
  <si>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</si>
  <si>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</si>
  <si>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</si>
  <si>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</si>
  <si>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</si>
  <si>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</si>
  <si>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</si>
  <si>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</si>
  <si>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</si>
  <si>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</si>
  <si>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</si>
  <si>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</si>
  <si>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</si>
  <si>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</si>
  <si>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</si>
  <si>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</si>
  <si>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</si>
  <si>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</si>
  <si>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</si>
  <si>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</si>
  <si>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</si>
  <si>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</si>
  <si>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</si>
  <si>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</si>
  <si>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</si>
  <si>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</si>
  <si>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</si>
  <si>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</si>
  <si>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</si>
  <si>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</si>
  <si>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</si>
  <si>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</si>
  <si>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</si>
  <si>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</si>
  <si>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</si>
  <si>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</si>
  <si>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</si>
  <si>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</si>
  <si>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</si>
  <si>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</si>
  <si>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</si>
  <si>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</si>
  <si>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</si>
  <si>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</si>
  <si>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</si>
  <si>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</si>
  <si>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</si>
  <si>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</si>
  <si>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</si>
  <si>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</si>
  <si>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</si>
  <si>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</si>
  <si>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</si>
  <si>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</si>
  <si>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</si>
  <si>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</si>
  <si>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</si>
  <si>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</si>
  <si>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</si>
  <si>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</si>
  <si>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</si>
  <si>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</si>
  <si>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</si>
  <si>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</si>
  <si>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</si>
  <si>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</si>
  <si>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</si>
  <si>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</si>
  <si>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</si>
  <si>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</si>
  <si>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</si>
  <si>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</si>
  <si>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</si>
  <si>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</si>
  <si>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</si>
  <si>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</si>
  <si>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</si>
  <si>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</si>
  <si>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</si>
  <si>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</si>
  <si>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</si>
  <si>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</si>
  <si>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</si>
  <si>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</si>
  <si>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</si>
  <si>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</si>
  <si>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</si>
  <si>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</si>
  <si>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</si>
  <si>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</si>
  <si>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</si>
  <si>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</si>
  <si>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</si>
  <si>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</si>
  <si>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</si>
  <si>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</si>
  <si>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</si>
  <si>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</si>
  <si>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</si>
  <si>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</si>
  <si>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</si>
  <si>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</si>
  <si>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</si>
  <si>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</si>
  <si>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</si>
  <si>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</si>
  <si>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</si>
  <si>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</si>
  <si>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</si>
  <si>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</si>
  <si>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</si>
  <si>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</si>
  <si>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</si>
  <si>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</si>
  <si>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</si>
  <si>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</si>
  <si>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</si>
  <si>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</si>
  <si>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</si>
  <si>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</si>
  <si>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</si>
  <si>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</si>
  <si>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</si>
  <si>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</si>
  <si>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</si>
  <si>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</si>
  <si>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</si>
  <si>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</si>
  <si>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</si>
  <si>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</si>
  <si>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</si>
  <si>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</si>
  <si>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</si>
  <si>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</si>
  <si>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</si>
  <si>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</si>
  <si>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</si>
  <si>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</si>
  <si>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</si>
  <si>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</si>
  <si>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</si>
  <si>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</si>
  <si>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</si>
  <si>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</si>
  <si>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</si>
  <si>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</si>
  <si>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</si>
  <si>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</si>
  <si>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</si>
  <si>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</si>
  <si>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</si>
  <si>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</si>
  <si>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</si>
  <si>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</si>
  <si>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</si>
  <si>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</si>
  <si>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</si>
  <si>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</si>
  <si>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</si>
  <si>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</si>
  <si>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</si>
  <si>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</si>
  <si>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</si>
  <si>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</si>
  <si>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</si>
  <si>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</si>
  <si>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</si>
  <si>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</si>
  <si>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</si>
  <si>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</si>
  <si>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</si>
  <si>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</si>
  <si>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</si>
  <si>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</si>
  <si>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</si>
  <si>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</si>
  <si>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</si>
  <si>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</si>
  <si>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</si>
  <si>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</si>
  <si>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</si>
  <si>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</si>
  <si>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</si>
  <si>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</si>
  <si>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</si>
  <si>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</si>
  <si>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</si>
  <si>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</si>
  <si>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</si>
  <si>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</si>
  <si>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</si>
  <si>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</si>
  <si>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</si>
  <si>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</si>
  <si>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</si>
  <si>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</si>
  <si>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</si>
  <si>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</si>
  <si>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</si>
  <si>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</si>
  <si>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</si>
  <si>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</si>
  <si>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</si>
  <si>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</si>
  <si>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</si>
  <si>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</si>
  <si>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</si>
  <si>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</si>
  <si>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</si>
  <si>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</si>
  <si>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</si>
  <si>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</si>
  <si>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</si>
  <si>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</si>
  <si>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</si>
  <si>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</si>
  <si>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</si>
  <si>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</si>
  <si>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</si>
  <si>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</si>
  <si>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</si>
  <si>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</si>
  <si>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</si>
  <si>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</si>
  <si>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</si>
  <si>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</si>
  <si>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</si>
  <si>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</si>
  <si>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</si>
  <si>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</si>
  <si>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</si>
  <si>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</si>
  <si>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</si>
  <si>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</si>
  <si>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</si>
  <si>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</si>
  <si>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</si>
  <si>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</si>
  <si>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</si>
  <si>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</si>
  <si>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</si>
  <si>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</si>
  <si>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</si>
  <si>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</si>
  <si>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</si>
  <si>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</si>
  <si>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</si>
  <si>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</si>
  <si>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</si>
  <si>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</si>
  <si>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</si>
  <si>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</si>
  <si>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</si>
  <si>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</si>
  <si>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</si>
  <si>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</si>
  <si>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</si>
  <si>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</si>
  <si>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</si>
  <si>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</si>
  <si>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</si>
  <si>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</si>
  <si>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</si>
  <si>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</si>
  <si>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</si>
  <si>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</si>
  <si>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</si>
  <si>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</si>
  <si>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</si>
  <si>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</si>
  <si>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</si>
  <si>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</si>
  <si>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</si>
  <si>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</si>
  <si>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</si>
  <si>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</si>
  <si>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</si>
  <si>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</si>
  <si>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</si>
  <si>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</si>
  <si>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</si>
  <si>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</si>
  <si>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</si>
  <si>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</si>
  <si>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</si>
  <si>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</si>
  <si>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</si>
  <si>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</si>
  <si>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</si>
  <si>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</si>
  <si>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</si>
  <si>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</si>
  <si>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</si>
  <si>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</si>
  <si>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</si>
  <si>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</si>
  <si>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</si>
  <si>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</si>
  <si>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</si>
  <si>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</si>
  <si>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</si>
  <si>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</si>
  <si>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</si>
  <si>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</si>
  <si>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</si>
  <si>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</si>
  <si>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</si>
  <si>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</si>
  <si>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</si>
  <si>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</si>
  <si>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</si>
  <si>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</si>
  <si>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</si>
  <si>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</si>
  <si>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</si>
  <si>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</si>
  <si>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</si>
  <si>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</si>
  <si>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</si>
  <si>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</si>
  <si>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</si>
  <si>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</si>
  <si>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</si>
  <si>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</si>
  <si>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</si>
  <si>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</si>
  <si>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</si>
  <si>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</si>
  <si>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</si>
  <si>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</si>
  <si>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</si>
  <si>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</si>
  <si>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</si>
  <si>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</si>
  <si>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</si>
  <si>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</si>
  <si>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</si>
  <si>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</si>
  <si>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</si>
  <si>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</si>
  <si>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</si>
  <si>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</si>
  <si>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</si>
  <si>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</si>
  <si>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</si>
  <si>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</si>
  <si>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</si>
  <si>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</si>
  <si>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</si>
  <si>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</si>
  <si>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</si>
  <si>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</si>
  <si>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</si>
  <si>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</si>
  <si>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</si>
  <si>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</si>
  <si>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</si>
  <si>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</si>
  <si>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</si>
  <si>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</si>
  <si>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</si>
  <si>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</si>
  <si>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</si>
  <si>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</si>
  <si>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</si>
  <si>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</si>
  <si>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</si>
  <si>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</si>
  <si>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</si>
  <si>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</si>
  <si>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</si>
  <si>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</si>
  <si>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</si>
  <si>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</si>
  <si>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</si>
  <si>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</si>
  <si>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</si>
  <si>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</si>
  <si>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</si>
  <si>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</si>
  <si>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</si>
  <si>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</si>
  <si>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</si>
  <si>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</si>
  <si>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</si>
  <si>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</si>
  <si>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</si>
  <si>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</si>
  <si>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</si>
  <si>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</si>
  <si>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</si>
  <si>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</si>
  <si>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</si>
  <si>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</si>
  <si>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</si>
  <si>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</si>
  <si>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</si>
  <si>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</si>
  <si>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</si>
  <si>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</si>
  <si>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</si>
  <si>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</si>
  <si>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</si>
  <si>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</si>
  <si>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</si>
  <si>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</si>
  <si>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</si>
  <si>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</si>
  <si>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</si>
  <si>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</si>
  <si>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</si>
  <si>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</si>
  <si>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</si>
  <si>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</si>
  <si>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</si>
  <si>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</si>
  <si>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</si>
  <si>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</si>
  <si>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</si>
  <si>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</si>
  <si>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</si>
  <si>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</si>
  <si>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</si>
  <si>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</si>
  <si>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</si>
  <si>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</si>
  <si>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</si>
  <si>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</si>
  <si>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</si>
  <si>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</si>
  <si>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</si>
  <si>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</si>
  <si>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</si>
  <si>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</si>
  <si>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</si>
  <si>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</si>
  <si>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</si>
  <si>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</si>
  <si>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</si>
  <si>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</si>
  <si>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</si>
  <si>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</si>
  <si>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</si>
  <si>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</si>
  <si>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</si>
  <si>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</si>
  <si>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</si>
  <si>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</si>
  <si>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</si>
  <si>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</si>
  <si>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</si>
  <si>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</si>
  <si>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</si>
  <si>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</si>
  <si>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</si>
  <si>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</si>
  <si>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</si>
  <si>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</si>
  <si>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</si>
  <si>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</si>
  <si>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</si>
  <si>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</si>
  <si>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</si>
  <si>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</si>
  <si>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</si>
  <si>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</si>
  <si>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</si>
  <si>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</si>
  <si>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</si>
  <si>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</si>
  <si>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</si>
  <si>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</si>
  <si>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</si>
  <si>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</si>
  <si>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</si>
  <si>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</si>
  <si>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</si>
  <si>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</si>
  <si>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</si>
  <si>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</si>
  <si>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</si>
  <si>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</si>
  <si>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</si>
  <si>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</si>
  <si>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</si>
  <si>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</si>
  <si>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</si>
  <si>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</si>
  <si>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</si>
  <si>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</si>
  <si>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</si>
  <si>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</si>
  <si>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</si>
  <si>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</si>
  <si>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</si>
  <si>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</si>
  <si>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</si>
  <si>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</si>
  <si>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</si>
  <si>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</si>
  <si>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</si>
  <si>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</si>
  <si>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</si>
  <si>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</si>
  <si>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</si>
  <si>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</si>
  <si>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</si>
  <si>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</si>
  <si>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</si>
  <si>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</si>
  <si>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</si>
  <si>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</si>
  <si>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</si>
  <si>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</si>
  <si>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</si>
  <si>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</si>
  <si>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</si>
  <si>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</si>
  <si>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</si>
  <si>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</si>
  <si>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</si>
  <si>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</si>
  <si>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</si>
  <si>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</si>
  <si>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</si>
  <si>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</si>
  <si>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</si>
  <si>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</si>
  <si>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</si>
  <si>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</si>
  <si>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</si>
  <si>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</si>
  <si>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</si>
  <si>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</si>
  <si>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</si>
  <si>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</si>
  <si>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</si>
  <si>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</si>
  <si>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</si>
  <si>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</si>
  <si>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</si>
  <si>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</si>
  <si>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</si>
  <si>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</si>
  <si>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</si>
  <si>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</si>
  <si>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</si>
  <si>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</si>
  <si>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</si>
  <si>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</si>
  <si>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</si>
  <si>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</si>
  <si>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</si>
  <si>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</si>
  <si>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</si>
  <si>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</si>
  <si>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</si>
  <si>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</si>
  <si>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</si>
  <si>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</si>
  <si>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</si>
  <si>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</si>
  <si>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</si>
  <si>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</si>
  <si>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</si>
  <si>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</si>
  <si>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</si>
  <si>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</si>
  <si>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</si>
  <si>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</si>
  <si>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</si>
  <si>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</si>
  <si>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</si>
  <si>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</si>
  <si>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</si>
  <si>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</si>
  <si>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</si>
  <si>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</si>
  <si>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</si>
  <si>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</si>
  <si>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</si>
  <si>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</si>
  <si>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</si>
  <si>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</si>
  <si>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</si>
  <si>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</si>
  <si>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</si>
  <si>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</si>
  <si>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</si>
  <si>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</si>
  <si>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</si>
  <si>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</si>
  <si>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</si>
  <si>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</si>
  <si>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</si>
  <si>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</si>
  <si>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</si>
  <si>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</si>
  <si>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</si>
  <si>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</si>
  <si>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</si>
  <si>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</si>
  <si>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</si>
  <si>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</si>
  <si>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</si>
  <si>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</si>
  <si>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</si>
  <si>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</si>
  <si>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</si>
  <si>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</si>
  <si>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</si>
  <si>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</si>
  <si>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</si>
  <si>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</si>
  <si>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</si>
  <si>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</si>
  <si>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</si>
  <si>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</si>
  <si>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</si>
  <si>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</si>
  <si>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</si>
  <si>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</si>
  <si>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</si>
  <si>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</si>
  <si>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</si>
  <si>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</si>
  <si>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</si>
  <si>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</si>
  <si>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</si>
  <si>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</si>
  <si>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</si>
  <si>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</si>
  <si>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</si>
  <si>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</si>
  <si>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</si>
  <si>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</si>
  <si>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</si>
  <si>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</si>
  <si>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</si>
  <si>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</si>
  <si>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</si>
  <si>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</si>
  <si>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</si>
  <si>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</si>
  <si>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</si>
  <si>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</si>
  <si>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</si>
  <si>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</si>
  <si>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</si>
  <si>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</si>
  <si>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</si>
  <si>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</si>
  <si>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</si>
  <si>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</si>
  <si>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</si>
  <si>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</si>
  <si>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</si>
  <si>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</si>
  <si>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</si>
  <si>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</si>
  <si>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</si>
  <si>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</si>
  <si>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</si>
  <si>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</si>
  <si>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</si>
  <si>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</si>
  <si>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</si>
  <si>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</si>
  <si>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</si>
  <si>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</si>
  <si>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</si>
  <si>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</si>
  <si>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</si>
  <si>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</si>
  <si>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</si>
  <si>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</si>
  <si>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</si>
  <si>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</si>
  <si>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</si>
  <si>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</si>
  <si>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</si>
  <si>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</si>
  <si>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</si>
  <si>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</si>
  <si>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</si>
  <si>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</si>
  <si>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</si>
  <si>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</si>
  <si>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</si>
  <si>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</si>
  <si>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</si>
  <si>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</si>
  <si>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</si>
  <si>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</si>
  <si>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</si>
  <si>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</si>
  <si>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</si>
  <si>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</si>
  <si>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</si>
  <si>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</si>
  <si>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</si>
  <si>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</si>
  <si>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</si>
  <si>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</si>
  <si>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</si>
  <si>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</si>
  <si>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</si>
  <si>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</si>
  <si>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</si>
  <si>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</si>
  <si>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</si>
  <si>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</si>
  <si>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</si>
  <si>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</si>
  <si>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</si>
  <si>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</si>
  <si>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</si>
  <si>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</si>
  <si>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</si>
  <si>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</si>
  <si>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</si>
  <si>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</si>
  <si>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</si>
  <si>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</si>
  <si>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</si>
  <si>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</si>
  <si>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</si>
  <si>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</si>
  <si>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</si>
  <si>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</si>
  <si>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</si>
  <si>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</si>
  <si>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</si>
  <si>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</si>
  <si>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</si>
  <si>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</si>
  <si>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</si>
  <si>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</si>
  <si>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</si>
  <si>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</si>
  <si>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</si>
  <si>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</si>
  <si>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</si>
  <si>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</si>
  <si>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</si>
  <si>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</si>
  <si>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</si>
  <si>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</si>
  <si>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</si>
  <si>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</si>
  <si>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</si>
  <si>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</si>
  <si>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</si>
  <si>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</si>
  <si>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</si>
  <si>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</si>
  <si>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</si>
  <si>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</si>
  <si>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</si>
  <si>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</si>
  <si>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</si>
  <si>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</si>
  <si>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</si>
  <si>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</si>
  <si>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</si>
  <si>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</si>
  <si>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</si>
  <si>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</si>
  <si>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</si>
  <si>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</si>
  <si>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</si>
  <si>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</si>
  <si>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</si>
  <si>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</si>
  <si>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</si>
  <si>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</si>
  <si>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</si>
  <si>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</si>
  <si>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</si>
  <si>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</si>
  <si>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</si>
  <si>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</si>
  <si>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</si>
  <si>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</si>
  <si>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</si>
  <si>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</si>
  <si>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</si>
  <si>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</si>
  <si>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</si>
  <si>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</si>
  <si>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</si>
  <si>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</si>
  <si>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</si>
  <si>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</si>
  <si>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</si>
  <si>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</si>
  <si>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</si>
  <si>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</si>
  <si>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</si>
  <si>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</si>
  <si>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</si>
  <si>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</si>
  <si>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</si>
  <si>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</si>
  <si>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</si>
  <si>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</si>
  <si>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</si>
  <si>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</si>
  <si>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</si>
  <si>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</si>
  <si>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</si>
  <si>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</si>
  <si>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</si>
  <si>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</si>
  <si>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</si>
  <si>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</si>
  <si>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</si>
  <si>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</si>
  <si>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</si>
  <si>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</si>
  <si>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</si>
  <si>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</si>
  <si>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</si>
  <si>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</si>
  <si>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</si>
  <si>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</si>
  <si>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</si>
  <si>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</si>
  <si>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</si>
  <si>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</si>
  <si>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</si>
  <si>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</si>
  <si>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</si>
  <si>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</si>
  <si>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</si>
  <si>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</si>
  <si>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</si>
  <si>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</si>
  <si>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</si>
  <si>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</si>
  <si>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</si>
  <si>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</si>
  <si>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</si>
  <si>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</si>
  <si>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</si>
  <si>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</si>
  <si>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</si>
  <si>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</si>
  <si>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</si>
  <si>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</si>
  <si>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</si>
  <si>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</si>
  <si>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</si>
  <si>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</si>
  <si>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</si>
  <si>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</si>
  <si>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</si>
  <si>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</si>
  <si>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</si>
  <si>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</si>
  <si>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</si>
  <si>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</si>
  <si>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</si>
  <si>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</si>
  <si>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</si>
  <si>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</si>
  <si>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</si>
  <si>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</si>
  <si>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</si>
  <si>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</si>
  <si>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</si>
  <si>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</si>
  <si>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</si>
  <si>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</si>
  <si>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</si>
  <si>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</si>
  <si>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</si>
  <si>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</si>
  <si>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</si>
  <si>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</si>
  <si>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</si>
  <si>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</si>
  <si>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</si>
  <si>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</si>
  <si>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</si>
  <si>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</si>
  <si>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</si>
  <si>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</si>
  <si>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</si>
  <si>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</si>
  <si>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</si>
  <si>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</si>
  <si>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</si>
  <si>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</si>
  <si>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</si>
  <si>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</si>
  <si>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</si>
  <si>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</si>
  <si>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</si>
  <si>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</si>
  <si>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</si>
  <si>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</si>
  <si>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</si>
  <si>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</si>
  <si>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</si>
  <si>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</si>
  <si>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</si>
  <si>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</si>
  <si>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</si>
  <si>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</si>
  <si>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</si>
  <si>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</si>
  <si>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</si>
  <si>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</si>
  <si>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</si>
  <si>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</si>
  <si>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</si>
  <si>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</si>
  <si>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</si>
  <si>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</si>
  <si>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</si>
  <si>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</si>
  <si>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</si>
  <si>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</si>
  <si>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</si>
  <si>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</si>
  <si>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</si>
  <si>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</si>
  <si>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</si>
  <si>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</si>
  <si>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</si>
  <si>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</si>
  <si>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</si>
  <si>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</si>
  <si>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</si>
  <si>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</si>
  <si>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</si>
  <si>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</si>
  <si>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</si>
  <si>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</si>
  <si>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</si>
  <si>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</si>
  <si>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</si>
  <si>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</si>
  <si>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</si>
  <si>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</si>
  <si>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</si>
  <si>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</si>
  <si>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</si>
  <si>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</si>
  <si>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</si>
  <si>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</si>
  <si>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</si>
  <si>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</si>
  <si>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</si>
  <si>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</si>
  <si>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</si>
  <si>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</si>
  <si>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</si>
  <si>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</si>
  <si>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</si>
  <si>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</si>
  <si>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</si>
  <si>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</si>
  <si>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</si>
  <si>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</si>
  <si>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</si>
  <si>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</si>
  <si>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</si>
  <si>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</si>
  <si>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</si>
  <si>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</si>
  <si>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</si>
  <si>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</si>
  <si>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</si>
  <si>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</si>
  <si>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</si>
  <si>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</si>
  <si>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</si>
  <si>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</si>
  <si>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</si>
  <si>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</si>
  <si>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</si>
  <si>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</si>
  <si>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</si>
  <si>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</si>
  <si>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</si>
  <si>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</si>
  <si>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</si>
  <si>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</si>
  <si>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</si>
  <si>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</si>
  <si>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</si>
  <si>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</si>
  <si>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</si>
  <si>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</si>
  <si>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</si>
  <si>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</si>
  <si>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</si>
  <si>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</si>
  <si>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</si>
  <si>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</si>
  <si>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</si>
  <si>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</si>
  <si>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</si>
  <si>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</si>
  <si>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</si>
  <si>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</si>
  <si>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</si>
  <si>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</si>
  <si>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</si>
  <si>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</si>
  <si>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</si>
  <si>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</si>
  <si>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</si>
  <si>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</si>
  <si>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</si>
  <si>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</si>
  <si>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</si>
  <si>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</si>
  <si>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</si>
  <si>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</si>
  <si>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</si>
  <si>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</si>
  <si>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</si>
  <si>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</si>
  <si>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</si>
  <si>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</si>
  <si>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</si>
  <si>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</si>
  <si>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</si>
  <si>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</si>
  <si>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</si>
  <si>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</si>
  <si>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</si>
  <si>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</si>
  <si>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</si>
  <si>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</si>
  <si>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</si>
  <si>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</si>
  <si>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</si>
  <si>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</si>
  <si>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</si>
  <si>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</si>
  <si>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</si>
  <si>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</si>
  <si>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</si>
  <si>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</si>
  <si>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</si>
  <si>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</si>
  <si>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</si>
  <si>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</si>
  <si>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</si>
  <si>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</si>
  <si>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</si>
  <si>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</si>
  <si>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</si>
  <si>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</si>
  <si>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</si>
  <si>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</si>
  <si>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</si>
  <si>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</si>
  <si>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</si>
  <si>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</si>
  <si>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</si>
  <si>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</si>
  <si>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</si>
  <si>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</si>
  <si>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</si>
  <si>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</si>
  <si>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</si>
  <si>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</si>
  <si>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</si>
  <si>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</si>
  <si>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</si>
  <si>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</si>
  <si>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</si>
  <si>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</si>
  <si>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</si>
  <si>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</si>
  <si>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</si>
  <si>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</si>
  <si>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</si>
  <si>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</si>
  <si>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</si>
  <si>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</si>
  <si>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</si>
  <si>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</si>
  <si>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</si>
  <si>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</si>
  <si>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</si>
  <si>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</si>
  <si>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</si>
  <si>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</si>
  <si>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</si>
  <si>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</si>
  <si>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</si>
  <si>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</si>
  <si>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</si>
  <si>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</si>
  <si>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</si>
  <si>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</si>
  <si>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</si>
  <si>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</si>
  <si>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</si>
  <si>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</si>
  <si>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</si>
  <si>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</si>
  <si>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</si>
  <si>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</si>
  <si>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</si>
  <si>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</si>
  <si>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</si>
  <si>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</si>
  <si>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</si>
  <si>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</si>
  <si>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</si>
  <si>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</si>
  <si>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</si>
  <si>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</si>
  <si>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</si>
  <si>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</si>
  <si>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</si>
  <si>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</si>
  <si>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</si>
  <si>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</si>
  <si>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</si>
  <si>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</si>
  <si>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</si>
  <si>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</si>
  <si>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</si>
  <si>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</si>
  <si>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</si>
  <si>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</si>
  <si>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</si>
  <si>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</si>
  <si>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</si>
  <si>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</si>
  <si>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</si>
  <si>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</si>
  <si>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</si>
  <si>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</si>
  <si>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</si>
  <si>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</si>
  <si>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</si>
  <si>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</si>
  <si>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</si>
  <si>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</si>
  <si>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</si>
  <si>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</si>
  <si>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</si>
  <si>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</si>
  <si>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</si>
  <si>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</si>
  <si>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</si>
  <si>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</si>
  <si>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</si>
  <si>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</si>
  <si>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</si>
  <si>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</si>
  <si>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</si>
  <si>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</si>
  <si>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</si>
  <si>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</si>
  <si>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</si>
  <si>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</si>
  <si>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</si>
  <si>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</si>
  <si>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</si>
  <si>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</si>
  <si>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</si>
  <si>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</si>
  <si>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</si>
  <si>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</si>
  <si>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</si>
  <si>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</si>
  <si>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</si>
  <si>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</si>
  <si>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</si>
  <si>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</si>
  <si>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</si>
  <si>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</si>
  <si>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</si>
  <si>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</si>
  <si>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</si>
  <si>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</si>
  <si>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</si>
  <si>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</si>
  <si>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</si>
  <si>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</si>
  <si>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</si>
  <si>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</si>
  <si>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</si>
  <si>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</si>
  <si>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</si>
  <si>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</si>
  <si>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</si>
  <si>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</si>
  <si>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</si>
  <si>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</si>
  <si>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</si>
  <si>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</si>
  <si>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</si>
  <si>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</si>
  <si>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</si>
  <si>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</si>
  <si>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</si>
  <si>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</si>
  <si>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</si>
  <si>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</si>
  <si>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</si>
  <si>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</si>
  <si>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</si>
  <si>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</si>
  <si>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</si>
  <si>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</si>
  <si>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</si>
  <si>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</si>
  <si>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</si>
  <si>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</si>
  <si>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</si>
  <si>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</si>
  <si>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</si>
  <si>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</si>
  <si>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</si>
  <si>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</si>
  <si>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</si>
  <si>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</si>
  <si>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</si>
  <si>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</si>
  <si>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</si>
  <si>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</si>
  <si>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</si>
  <si>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</si>
  <si>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</si>
  <si>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</si>
  <si>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</si>
  <si>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</si>
  <si>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</si>
  <si>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</si>
  <si>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</si>
  <si>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</si>
  <si>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</si>
  <si>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</si>
  <si>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</si>
  <si>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</si>
  <si>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</si>
  <si>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</si>
  <si>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</si>
  <si>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</si>
  <si>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</si>
  <si>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</si>
  <si>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</si>
  <si>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</si>
  <si>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</si>
  <si>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</si>
  <si>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</si>
  <si>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</si>
  <si>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</si>
  <si>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</si>
  <si>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</si>
  <si>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</si>
  <si>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</si>
  <si>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</si>
  <si>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</si>
  <si>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</si>
  <si>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</si>
  <si>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</si>
  <si>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</si>
  <si>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</si>
  <si>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</si>
  <si>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</si>
  <si>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</si>
  <si>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</si>
  <si>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</si>
  <si>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</si>
  <si>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</si>
  <si>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</si>
  <si>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</si>
  <si>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</si>
  <si>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</si>
  <si>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</si>
  <si>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</si>
  <si>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</si>
  <si>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</si>
  <si>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</si>
  <si>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</si>
  <si>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</si>
  <si>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</si>
  <si>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</si>
  <si>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</si>
  <si>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</si>
  <si>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</si>
  <si>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</si>
  <si>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</si>
  <si>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</si>
  <si>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</si>
  <si>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</si>
  <si>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</si>
  <si>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</si>
  <si>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</si>
  <si>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</si>
  <si>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</si>
  <si>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</si>
  <si>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</si>
  <si>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</si>
  <si>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</si>
  <si>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</si>
  <si>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</si>
  <si>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</si>
  <si>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</si>
  <si>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</si>
  <si>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</si>
  <si>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</si>
  <si>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</si>
  <si>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</si>
  <si>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</si>
  <si>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</si>
  <si>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</si>
  <si>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</si>
  <si>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</si>
  <si>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</si>
  <si>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</si>
  <si>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</si>
  <si>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</si>
  <si>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</si>
  <si>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</si>
  <si>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</si>
  <si>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</si>
  <si>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</si>
  <si>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</si>
  <si>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</si>
  <si>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</si>
  <si>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</si>
  <si>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</si>
  <si>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</si>
  <si>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</si>
  <si>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</si>
  <si>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</si>
  <si>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</si>
  <si>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</si>
  <si>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</si>
  <si>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</si>
  <si>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</si>
  <si>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</si>
  <si>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</si>
  <si>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</si>
  <si>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</si>
  <si>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</si>
  <si>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</si>
  <si>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</si>
  <si>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</si>
  <si>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</si>
  <si>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</si>
  <si>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</si>
  <si>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</si>
  <si>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</si>
  <si>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</si>
  <si>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</si>
  <si>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</si>
  <si>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</si>
  <si>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</si>
  <si>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</si>
  <si>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</si>
  <si>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</si>
  <si>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</si>
  <si>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</si>
  <si>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</si>
  <si>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</si>
  <si>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</si>
  <si>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</si>
  <si>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</si>
  <si>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</si>
  <si>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</si>
  <si>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</si>
  <si>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</si>
  <si>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</si>
  <si>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</si>
  <si>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</si>
  <si>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</si>
  <si>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</si>
  <si>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</si>
  <si>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</si>
  <si>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</si>
  <si>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</si>
  <si>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</si>
  <si>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</si>
  <si>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</si>
  <si>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</si>
  <si>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</si>
  <si>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</si>
  <si>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</si>
  <si>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</si>
  <si>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</si>
  <si>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</si>
  <si>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</si>
  <si>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</si>
  <si>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</si>
  <si>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</si>
  <si>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</si>
  <si>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</si>
  <si>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</si>
  <si>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</si>
  <si>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</si>
  <si>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</si>
  <si>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</si>
  <si>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</si>
  <si>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</si>
  <si>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</si>
  <si>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</si>
  <si>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</si>
  <si>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</si>
  <si>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</si>
  <si>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</si>
  <si>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</si>
  <si>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</si>
  <si>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</si>
  <si>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</si>
  <si>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</si>
  <si>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</si>
  <si>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</si>
  <si>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</si>
  <si>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</si>
  <si>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</si>
  <si>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</si>
  <si>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</si>
  <si>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</si>
  <si>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</si>
  <si>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</si>
  <si>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</si>
  <si>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</si>
  <si>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</si>
  <si>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</si>
  <si>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</si>
  <si>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</si>
  <si>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</si>
  <si>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</si>
  <si>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</si>
  <si>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</si>
  <si>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</si>
  <si>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</si>
  <si>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</si>
  <si>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</si>
  <si>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</si>
  <si>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</si>
  <si>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</si>
  <si>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</si>
  <si>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</si>
  <si>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</si>
  <si>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</si>
  <si>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</si>
  <si>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</si>
  <si>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</si>
  <si>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</si>
  <si>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</si>
  <si>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</si>
  <si>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</si>
  <si>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</si>
  <si>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</si>
  <si>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</si>
  <si>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</si>
  <si>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</si>
  <si>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</si>
  <si>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</si>
  <si>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</si>
  <si>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</si>
  <si>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</si>
  <si>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</si>
  <si>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</si>
  <si>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</si>
  <si>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</si>
  <si>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</si>
  <si>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</si>
  <si>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</si>
  <si>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</si>
  <si>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</si>
  <si>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</si>
  <si>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</si>
  <si>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</si>
  <si>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</si>
  <si>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</si>
  <si>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</si>
  <si>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</si>
  <si>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</si>
  <si>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</si>
  <si>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</si>
  <si>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</si>
  <si>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</si>
  <si>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</si>
  <si>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</si>
  <si>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</si>
  <si>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</si>
  <si>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</si>
  <si>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</si>
  <si>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</si>
  <si>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</si>
  <si>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</si>
  <si>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</si>
  <si>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</si>
  <si>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</si>
  <si>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</si>
  <si>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</si>
  <si>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</si>
  <si>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</si>
  <si>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</si>
  <si>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</si>
  <si>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</si>
  <si>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</si>
  <si>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</si>
  <si>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</si>
  <si>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</si>
  <si>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</si>
  <si>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</si>
  <si>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</si>
  <si>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</si>
  <si>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</si>
  <si>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</si>
  <si>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</si>
  <si>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</si>
  <si>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</si>
  <si>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</si>
  <si>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</si>
  <si>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</si>
  <si>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</si>
  <si>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</si>
  <si>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</si>
  <si>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</si>
  <si>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</si>
  <si>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</si>
  <si>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</si>
  <si>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</si>
  <si>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</si>
  <si>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</si>
  <si>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</si>
  <si>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</si>
  <si>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</si>
  <si>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</si>
  <si>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</si>
  <si>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</si>
  <si>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</si>
  <si>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</si>
  <si>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</si>
  <si>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</si>
  <si>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</si>
  <si>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</si>
  <si>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</si>
  <si>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</si>
  <si>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</si>
  <si>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</si>
  <si>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</si>
  <si>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</si>
  <si>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</si>
  <si>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</si>
  <si>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</si>
  <si>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</si>
  <si>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</si>
  <si>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</si>
  <si>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</si>
  <si>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</si>
  <si>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</si>
  <si>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</si>
  <si>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</si>
  <si>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</si>
  <si>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</si>
  <si>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</si>
  <si>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</si>
  <si>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</si>
  <si>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</si>
  <si>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</si>
  <si>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</si>
  <si>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</si>
  <si>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</si>
  <si>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</si>
  <si>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</si>
  <si>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</si>
  <si>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</si>
  <si>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</si>
  <si>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</si>
  <si>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</si>
  <si>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</si>
  <si>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</si>
  <si>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</si>
  <si>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</si>
  <si>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</si>
  <si>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</si>
  <si>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</si>
  <si>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</si>
  <si>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</si>
  <si>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</si>
  <si>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</si>
  <si>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</si>
  <si>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</si>
  <si>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</si>
  <si>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</si>
  <si>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</si>
  <si>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</si>
  <si>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</si>
  <si>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</si>
  <si>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</si>
  <si>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</si>
  <si>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</si>
  <si>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</si>
  <si>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</si>
  <si>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</si>
  <si>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</si>
  <si>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</si>
  <si>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</si>
  <si>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</si>
  <si>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</si>
  <si>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</si>
  <si>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</si>
  <si>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</si>
  <si>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</si>
  <si>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</si>
  <si>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</si>
  <si>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</si>
  <si>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</si>
  <si>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</si>
  <si>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</si>
  <si>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</si>
  <si>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</si>
  <si>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</si>
  <si>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</si>
  <si>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</si>
  <si>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</si>
  <si>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</si>
  <si>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</si>
  <si>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</si>
  <si>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</si>
  <si>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</si>
  <si>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</si>
  <si>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</si>
  <si>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</si>
  <si>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</si>
  <si>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</si>
  <si>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</si>
  <si>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</si>
  <si>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</si>
  <si>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</si>
  <si>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</si>
  <si>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</si>
  <si>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</si>
  <si>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</si>
  <si>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</si>
  <si>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</si>
  <si>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</si>
  <si>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</si>
  <si>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</si>
  <si>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</si>
  <si>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</si>
  <si>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</si>
  <si>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</si>
  <si>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</si>
  <si>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</si>
  <si>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</si>
  <si>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</si>
  <si>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</si>
  <si>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</si>
  <si>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</si>
  <si>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</si>
  <si>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</si>
  <si>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</si>
  <si>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</si>
  <si>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</si>
  <si>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</si>
  <si>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</si>
  <si>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</si>
  <si>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</si>
  <si>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</si>
  <si>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</si>
  <si>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</si>
  <si>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</si>
  <si>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</si>
  <si>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</si>
  <si>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</si>
  <si>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</si>
  <si>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</si>
  <si>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</si>
  <si>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</si>
  <si>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</si>
  <si>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</si>
  <si>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</si>
  <si>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</si>
  <si>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</si>
  <si>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</si>
  <si>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</si>
  <si>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</si>
  <si>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</si>
  <si>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</si>
  <si>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</si>
  <si>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</si>
  <si>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</si>
  <si>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</si>
  <si>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</si>
  <si>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</si>
  <si>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</si>
  <si>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</si>
  <si>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</si>
  <si>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</si>
  <si>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</si>
  <si>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</si>
  <si>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</si>
  <si>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</si>
  <si>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</si>
  <si>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</si>
  <si>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</si>
  <si>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</si>
  <si>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</si>
  <si>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</si>
  <si>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</si>
  <si>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</si>
  <si>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</si>
  <si>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</si>
  <si>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</si>
  <si>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</si>
  <si>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</si>
  <si>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</si>
  <si>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</si>
  <si>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</si>
  <si>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</si>
  <si>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</si>
  <si>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</si>
  <si>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</si>
  <si>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</si>
  <si>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</si>
  <si>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</si>
  <si>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</si>
  <si>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</si>
  <si>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</si>
  <si>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</si>
  <si>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</si>
  <si>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</si>
  <si>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</si>
  <si>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</si>
  <si>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</si>
  <si>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</si>
  <si>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</si>
  <si>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</si>
  <si>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</si>
  <si>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</si>
  <si>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</si>
  <si>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</si>
  <si>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</si>
  <si>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</si>
  <si>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</si>
  <si>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</si>
  <si>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</si>
  <si>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</si>
  <si>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</si>
  <si>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</si>
  <si>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</si>
  <si>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</si>
  <si>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</si>
  <si>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</si>
  <si>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</si>
  <si>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</si>
  <si>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</si>
  <si>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</si>
  <si>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</si>
  <si>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</si>
  <si>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</si>
  <si>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</si>
  <si>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</si>
  <si>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</si>
  <si>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</si>
  <si>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</si>
  <si>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</si>
  <si>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</si>
  <si>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</si>
  <si>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</si>
  <si>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</si>
  <si>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</si>
  <si>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</si>
  <si>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</si>
  <si>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</si>
  <si>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</si>
  <si>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</si>
  <si>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</si>
  <si>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</si>
  <si>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</si>
  <si>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</si>
  <si>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</si>
  <si>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</si>
  <si>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</si>
  <si>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</si>
  <si>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</si>
  <si>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</si>
  <si>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</si>
  <si>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</si>
  <si>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</si>
  <si>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</si>
  <si>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</si>
  <si>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</si>
  <si>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</si>
  <si>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</si>
  <si>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</si>
  <si>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</si>
  <si>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</si>
  <si>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</si>
  <si>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</si>
  <si>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</si>
  <si>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</si>
  <si>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</si>
  <si>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</si>
  <si>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</si>
  <si>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</si>
  <si>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</si>
  <si>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</si>
  <si>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</si>
  <si>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</si>
  <si>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</si>
  <si>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</si>
  <si>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</si>
  <si>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</si>
  <si>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</si>
  <si>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</si>
  <si>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</si>
  <si>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</si>
  <si>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</si>
  <si>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</si>
  <si>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</si>
  <si>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</si>
  <si>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</si>
  <si>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</si>
  <si>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</si>
  <si>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</si>
  <si>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</si>
  <si>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</si>
  <si>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</si>
  <si>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</si>
  <si>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</si>
  <si>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</si>
  <si>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</si>
  <si>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</si>
  <si>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</si>
  <si>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</si>
  <si>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</si>
  <si>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</si>
  <si>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</si>
  <si>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</si>
  <si>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</si>
  <si>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</si>
  <si>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</si>
  <si>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</si>
  <si>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</si>
  <si>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</si>
  <si>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</si>
  <si>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</si>
  <si>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</si>
  <si>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</si>
  <si>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</si>
  <si>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</si>
  <si>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</si>
  <si>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</si>
  <si>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</si>
  <si>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</si>
  <si>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</si>
  <si>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</si>
  <si>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</si>
  <si>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</si>
  <si>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</si>
  <si>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</si>
  <si>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</si>
  <si>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</si>
  <si>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</si>
  <si>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</si>
  <si>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</si>
  <si>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</si>
  <si>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</si>
  <si>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</si>
  <si>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</si>
  <si>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</si>
  <si>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</si>
  <si>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</si>
  <si>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</si>
  <si>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</si>
  <si>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</si>
  <si>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</si>
  <si>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</si>
  <si>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</si>
  <si>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</si>
  <si>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</si>
  <si>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</si>
  <si>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</si>
  <si>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</si>
  <si>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</si>
  <si>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</si>
  <si>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</si>
  <si>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</si>
  <si>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</si>
  <si>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</si>
  <si>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</si>
  <si>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</si>
  <si>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</si>
  <si>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</si>
  <si>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</si>
  <si>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</si>
  <si>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</si>
  <si>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</si>
  <si>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</si>
  <si>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</si>
  <si>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</si>
  <si>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</si>
  <si>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</si>
  <si>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</si>
  <si>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</si>
  <si>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</si>
  <si>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</si>
  <si>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</si>
  <si>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</si>
  <si>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</si>
  <si>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</si>
  <si>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</si>
  <si>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</si>
  <si>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</si>
  <si>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</si>
  <si>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</si>
  <si>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</si>
  <si>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</si>
  <si>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</si>
  <si>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</si>
  <si>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</si>
  <si>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</si>
  <si>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</si>
  <si>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</si>
  <si>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</si>
  <si>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</si>
  <si>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</si>
  <si>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</si>
  <si>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</si>
  <si>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</si>
  <si>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</si>
  <si>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</si>
  <si>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</si>
  <si>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</si>
  <si>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</si>
  <si>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</si>
  <si>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</si>
  <si>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</si>
  <si>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</si>
  <si>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</si>
  <si>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</si>
  <si>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</si>
  <si>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</si>
  <si>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</si>
  <si>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</si>
  <si>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</si>
  <si>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</si>
  <si>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</si>
  <si>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</si>
  <si>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</si>
  <si>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</si>
  <si>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</si>
  <si>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</si>
  <si>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</si>
  <si>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</si>
  <si>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</si>
  <si>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</si>
  <si>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</si>
  <si>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</si>
  <si>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</si>
  <si>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</si>
  <si>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</si>
  <si>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</si>
  <si>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</si>
  <si>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</si>
  <si>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</si>
  <si>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</si>
  <si>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</si>
  <si>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</si>
  <si>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</si>
  <si>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</si>
  <si>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</si>
  <si>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</si>
  <si>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</si>
  <si>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</si>
  <si>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</si>
  <si>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</si>
  <si>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</si>
  <si>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</si>
  <si>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</si>
  <si>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</si>
  <si>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</si>
  <si>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</si>
  <si>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</si>
  <si>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</si>
  <si>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</si>
  <si>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</si>
  <si>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</si>
  <si>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</si>
  <si>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</si>
  <si>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</si>
  <si>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</si>
  <si>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</si>
  <si>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</si>
  <si>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</si>
  <si>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</si>
  <si>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</si>
  <si>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</si>
  <si>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</si>
  <si>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</si>
  <si>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</si>
  <si>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</si>
  <si>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</si>
  <si>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</si>
  <si>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</si>
  <si>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</si>
  <si>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</si>
  <si>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</si>
  <si>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</si>
  <si>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</si>
  <si>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</si>
  <si>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</si>
  <si>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</si>
  <si>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</si>
  <si>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</si>
  <si>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</si>
  <si>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</si>
  <si>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</si>
  <si>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</si>
  <si>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</si>
  <si>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</si>
  <si>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</si>
  <si>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</si>
  <si>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</si>
  <si>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</si>
  <si>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</si>
  <si>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</si>
  <si>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</si>
  <si>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</si>
  <si>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</si>
  <si>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</si>
  <si>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</si>
  <si>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</si>
  <si>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</si>
  <si>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</si>
  <si>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</si>
  <si>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</si>
  <si>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</si>
  <si>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</si>
  <si>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</si>
  <si>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</si>
  <si>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</si>
  <si>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</si>
  <si>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</si>
  <si>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</si>
  <si>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</si>
  <si>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</si>
  <si>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</si>
  <si>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</si>
  <si>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</si>
  <si>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</si>
  <si>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</si>
  <si>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</si>
  <si>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</si>
  <si>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</si>
  <si>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</si>
  <si>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</si>
  <si>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</si>
  <si>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</si>
  <si>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</si>
  <si>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</si>
  <si>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</si>
  <si>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</si>
  <si>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</si>
  <si>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</si>
  <si>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</si>
  <si>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</si>
  <si>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</si>
  <si>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</si>
  <si>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</si>
  <si>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</si>
  <si>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</si>
  <si>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</si>
  <si>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</si>
  <si>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</si>
  <si>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</si>
  <si>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</si>
  <si>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</si>
  <si>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</si>
  <si>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</si>
  <si>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</si>
  <si>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</si>
  <si>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</si>
  <si>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</si>
  <si>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</si>
  <si>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</si>
  <si>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</si>
  <si>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</si>
  <si>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</si>
  <si>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</si>
  <si>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</si>
  <si>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</si>
  <si>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</si>
  <si>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</si>
  <si>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</si>
  <si>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</si>
  <si>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</si>
  <si>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</si>
  <si>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</si>
  <si>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</si>
  <si>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</si>
  <si>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</si>
  <si>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</si>
  <si>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</si>
  <si>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</si>
  <si>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</si>
  <si>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</si>
  <si>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</si>
  <si>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</si>
  <si>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</si>
  <si>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</si>
  <si>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</si>
  <si>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</si>
  <si>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</si>
  <si>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</si>
  <si>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</si>
  <si>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</si>
  <si>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</si>
  <si>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</si>
  <si>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</si>
  <si>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</si>
  <si>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</si>
  <si>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</si>
  <si>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</si>
  <si>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</si>
  <si>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</si>
  <si>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</si>
  <si>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</si>
  <si>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</si>
  <si>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</si>
  <si>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</si>
  <si>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</si>
  <si>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</si>
  <si>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</si>
  <si>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</si>
  <si>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</si>
  <si>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</si>
  <si>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</si>
  <si>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</si>
  <si>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</si>
  <si>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</si>
  <si>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</si>
  <si>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</si>
  <si>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</si>
  <si>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</si>
  <si>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</si>
  <si>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</si>
  <si>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</si>
  <si>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</si>
  <si>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</si>
  <si>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</si>
  <si>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</si>
  <si>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</si>
  <si>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</si>
  <si>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</si>
  <si>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</si>
  <si>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</si>
  <si>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</si>
  <si>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</si>
  <si>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</si>
  <si>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</si>
  <si>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</si>
  <si>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</si>
  <si>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</si>
  <si>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</si>
  <si>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</si>
  <si>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</si>
  <si>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</si>
  <si>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</si>
  <si>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</si>
  <si>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</si>
  <si>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</si>
  <si>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</si>
  <si>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</si>
  <si>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</si>
  <si>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</si>
  <si>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</si>
  <si>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</si>
  <si>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</si>
  <si>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</si>
  <si>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</si>
  <si>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</si>
  <si>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</si>
  <si>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</si>
  <si>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</si>
  <si>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</si>
  <si>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</si>
  <si>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</si>
  <si>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</si>
  <si>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</si>
  <si>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</si>
  <si>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</si>
  <si>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</si>
  <si>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</si>
  <si>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</si>
  <si>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</si>
  <si>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</si>
  <si>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</si>
  <si>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</si>
  <si>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</si>
  <si>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</si>
  <si>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</si>
  <si>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</si>
  <si>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</si>
  <si>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</si>
  <si>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</si>
  <si>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</si>
  <si>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</si>
  <si>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</si>
  <si>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</si>
  <si>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</si>
  <si>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</si>
  <si>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</si>
  <si>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</si>
  <si>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</si>
  <si>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</si>
  <si>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</si>
  <si>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</si>
  <si>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</si>
  <si>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</si>
  <si>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</si>
  <si>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</si>
  <si>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</si>
  <si>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</si>
  <si>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</si>
  <si>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</si>
  <si>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</si>
  <si>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</si>
  <si>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</si>
  <si>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</si>
  <si>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</si>
  <si>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</si>
  <si>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</si>
  <si>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</si>
  <si>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</si>
  <si>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</si>
  <si>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</si>
  <si>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</si>
  <si>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</si>
  <si>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</si>
  <si>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</si>
  <si>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</si>
  <si>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</si>
  <si>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</si>
  <si>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</si>
  <si>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</si>
  <si>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</si>
  <si>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</si>
  <si>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</si>
  <si>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</si>
  <si>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</si>
  <si>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</si>
  <si>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</si>
  <si>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</si>
  <si>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</si>
  <si>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</si>
  <si>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</si>
  <si>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</si>
  <si>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</si>
  <si>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</si>
  <si>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</si>
  <si>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</si>
  <si>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</si>
  <si>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</si>
  <si>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</si>
  <si>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</si>
  <si>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</si>
  <si>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</si>
  <si>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</si>
  <si>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</si>
  <si>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</si>
  <si>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</si>
  <si>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</si>
  <si>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</si>
  <si>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</si>
  <si>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</si>
  <si>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</si>
  <si>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</si>
  <si>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</si>
  <si>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</si>
  <si>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</si>
  <si>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</si>
  <si>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</si>
  <si>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</si>
  <si>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</si>
  <si>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</si>
  <si>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</si>
  <si>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</si>
  <si>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</si>
  <si>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</si>
  <si>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</si>
  <si>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</si>
  <si>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</si>
  <si>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</si>
  <si>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</si>
  <si>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</si>
  <si>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</si>
  <si>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</si>
  <si>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</si>
  <si>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</si>
  <si>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</si>
  <si>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</si>
  <si>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</si>
  <si>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</si>
  <si>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</si>
  <si>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</si>
  <si>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</si>
  <si>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</si>
  <si>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</si>
  <si>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</si>
  <si>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</si>
  <si>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</si>
  <si>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</si>
  <si>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</si>
  <si>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</si>
  <si>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</si>
  <si>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</si>
  <si>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</si>
  <si>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</si>
  <si>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</si>
  <si>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</si>
  <si>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</si>
  <si>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</si>
  <si>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</si>
  <si>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</si>
  <si>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</si>
  <si>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</si>
  <si>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</si>
  <si>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</si>
  <si>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</si>
  <si>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</si>
  <si>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</si>
  <si>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</si>
  <si>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</si>
  <si>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</si>
  <si>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</si>
  <si>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</si>
  <si>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</si>
  <si>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</si>
  <si>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</si>
  <si>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</si>
  <si>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</si>
  <si>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</si>
  <si>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</si>
  <si>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</si>
  <si>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</si>
  <si>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</si>
  <si>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</si>
  <si>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</si>
  <si>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</si>
  <si>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</si>
  <si>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</si>
  <si>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</si>
  <si>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</si>
  <si>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</si>
  <si>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</si>
  <si>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</si>
  <si>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</si>
  <si>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</si>
  <si>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</si>
  <si>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</si>
  <si>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</si>
  <si>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</si>
  <si>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</si>
  <si>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</si>
  <si>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</si>
  <si>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</si>
  <si>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</si>
  <si>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</si>
  <si>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</si>
  <si>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</si>
  <si>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</si>
  <si>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</si>
  <si>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</si>
  <si>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</si>
  <si>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</si>
  <si>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</si>
  <si>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</si>
  <si>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</si>
  <si>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</si>
  <si>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</si>
  <si>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</si>
  <si>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</si>
  <si>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</si>
  <si>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</si>
  <si>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</si>
  <si>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</si>
  <si>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</si>
  <si>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</si>
  <si>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</si>
  <si>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</si>
  <si>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</si>
  <si>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</si>
  <si>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</si>
  <si>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</si>
  <si>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</si>
  <si>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</si>
  <si>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</si>
  <si>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</si>
  <si>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</si>
  <si>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</si>
  <si>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</si>
  <si>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</si>
  <si>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</si>
  <si>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</si>
  <si>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</si>
  <si>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</si>
  <si>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</si>
  <si>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</si>
  <si>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</si>
  <si>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</si>
  <si>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</si>
  <si>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</si>
  <si>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</si>
  <si>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</si>
  <si>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</si>
  <si>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</si>
  <si>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</si>
  <si>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</si>
  <si>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</si>
  <si>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</si>
  <si>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</si>
  <si>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</si>
  <si>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</si>
  <si>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</si>
  <si>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</si>
  <si>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</si>
  <si>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</si>
  <si>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</si>
  <si>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</si>
  <si>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</si>
  <si>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</si>
  <si>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</si>
  <si>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</si>
  <si>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</si>
  <si>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</si>
  <si>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</si>
  <si>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</si>
  <si>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</si>
  <si>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</si>
  <si>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</si>
  <si>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</si>
  <si>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</si>
  <si>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</si>
  <si>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</si>
  <si>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</si>
  <si>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</si>
  <si>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</si>
  <si>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</si>
  <si>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</si>
  <si>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</si>
  <si>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</si>
  <si>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</si>
  <si>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</si>
  <si>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</si>
  <si>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</si>
  <si>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</si>
  <si>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</si>
  <si>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</si>
  <si>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</si>
  <si>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</si>
  <si>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</si>
  <si>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</si>
  <si>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</si>
  <si>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</si>
  <si>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</si>
  <si>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</si>
  <si>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</si>
  <si>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</si>
  <si>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</si>
  <si>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</si>
  <si>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</si>
  <si>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</si>
  <si>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</si>
  <si>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</si>
  <si>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</si>
  <si>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</si>
  <si>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</si>
  <si>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</si>
  <si>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</si>
  <si>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</si>
  <si>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</si>
  <si>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</si>
  <si>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</si>
  <si>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</si>
  <si>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</si>
  <si>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</si>
  <si>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</si>
  <si>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</si>
  <si>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</si>
  <si>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</si>
  <si>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</si>
  <si>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</si>
  <si>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</si>
  <si>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</si>
  <si>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</si>
  <si>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</si>
  <si>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</si>
  <si>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</si>
  <si>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</si>
  <si>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</si>
  <si>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</si>
  <si>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</si>
  <si>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</si>
  <si>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</si>
  <si>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</si>
  <si>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</si>
  <si>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</si>
  <si>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</si>
  <si>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</si>
  <si>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</si>
  <si>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</si>
  <si>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</si>
  <si>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</si>
  <si>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</si>
  <si>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</si>
  <si>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</si>
  <si>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</si>
  <si>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</si>
  <si>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</si>
  <si>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</si>
  <si>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</si>
  <si>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</si>
  <si>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</si>
  <si>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</si>
  <si>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</si>
  <si>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</si>
  <si>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</si>
  <si>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</si>
  <si>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</si>
  <si>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</si>
  <si>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</si>
  <si>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</si>
  <si>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</si>
  <si>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</si>
  <si>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</si>
  <si>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</si>
  <si>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</si>
  <si>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</si>
  <si>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</si>
  <si>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</si>
  <si>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</si>
  <si>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</si>
  <si>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</si>
  <si>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</si>
  <si>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</si>
  <si>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</si>
  <si>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</si>
  <si>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</si>
  <si>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</si>
  <si>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</si>
  <si>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</si>
  <si>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</si>
  <si>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</si>
  <si>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</si>
  <si>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</si>
  <si>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</si>
  <si>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</si>
  <si>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</si>
  <si>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</si>
  <si>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</si>
  <si>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</si>
  <si>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</si>
  <si>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</si>
  <si>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</si>
  <si>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</si>
  <si>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</si>
  <si>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</si>
  <si>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</si>
  <si>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</si>
  <si>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</si>
  <si>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</si>
  <si>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</si>
  <si>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</si>
  <si>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</si>
  <si>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</si>
  <si>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</si>
  <si>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</si>
  <si>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</si>
  <si>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</si>
  <si>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</si>
  <si>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</si>
  <si>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</si>
  <si>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</si>
  <si>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</si>
  <si>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</si>
  <si>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</si>
  <si>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</si>
  <si>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</si>
  <si>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</si>
  <si>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</si>
  <si>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</si>
  <si>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</si>
  <si>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</si>
  <si>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</si>
  <si>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</si>
  <si>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</si>
  <si>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</si>
  <si>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</si>
  <si>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</si>
  <si>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</si>
  <si>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</si>
  <si>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</si>
  <si>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</si>
  <si>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</si>
  <si>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</si>
  <si>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</si>
  <si>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</si>
  <si>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</si>
  <si>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</si>
  <si>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</si>
  <si>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</si>
  <si>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</si>
  <si>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</si>
  <si>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</si>
  <si>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</si>
  <si>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</si>
  <si>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</si>
  <si>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</si>
  <si>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</si>
  <si>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</si>
  <si>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</si>
  <si>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</si>
  <si>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</si>
  <si>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</si>
  <si>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</si>
  <si>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</si>
  <si>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</si>
  <si>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</si>
  <si>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</si>
  <si>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</si>
  <si>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</si>
  <si>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</si>
  <si>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</si>
  <si>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</si>
  <si>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</si>
  <si>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</si>
  <si>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</si>
  <si>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</si>
  <si>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</si>
  <si>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</si>
  <si>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</si>
  <si>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</si>
  <si>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</si>
  <si>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</si>
  <si>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</si>
  <si>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</si>
  <si>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</si>
  <si>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</si>
  <si>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</si>
  <si>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</si>
  <si>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</si>
  <si>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</si>
  <si>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</si>
  <si>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</si>
  <si>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</si>
  <si>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</si>
  <si>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</si>
  <si>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</si>
  <si>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</si>
  <si>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</si>
  <si>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</si>
  <si>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</si>
  <si>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</si>
  <si>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</si>
  <si>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</si>
  <si>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</si>
  <si>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</si>
  <si>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</si>
  <si>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</si>
  <si>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</si>
  <si>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</si>
  <si>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</si>
  <si>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</si>
  <si>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</si>
  <si>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</si>
  <si>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</si>
  <si>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</si>
  <si>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</si>
  <si>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</si>
  <si>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</si>
  <si>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</si>
  <si>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</si>
  <si>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</si>
  <si>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</si>
  <si>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</si>
  <si>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</si>
  <si>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</si>
  <si>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</si>
  <si>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</si>
  <si>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</si>
  <si>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</si>
  <si>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</si>
  <si>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</si>
  <si>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</si>
  <si>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</si>
  <si>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</si>
  <si>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</si>
  <si>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</si>
  <si>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</si>
  <si>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</si>
  <si>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</si>
  <si>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</si>
  <si>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</si>
  <si>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</si>
  <si>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</si>
  <si>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</si>
  <si>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</si>
  <si>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</si>
  <si>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</si>
  <si>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</si>
  <si>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</si>
  <si>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</si>
  <si>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</si>
  <si>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</si>
  <si>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</si>
  <si>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</si>
  <si>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</si>
  <si>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</si>
  <si>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</si>
  <si>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</si>
  <si>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</si>
  <si>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</si>
  <si>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</si>
  <si>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</si>
  <si>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</si>
  <si>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</si>
  <si>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</si>
  <si>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</si>
  <si>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</si>
  <si>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</si>
  <si>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</si>
  <si>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</si>
  <si>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</si>
  <si>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</si>
  <si>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</si>
  <si>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</si>
  <si>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</si>
  <si>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</si>
  <si>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</si>
  <si>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</si>
  <si>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</si>
  <si>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</si>
  <si>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</si>
  <si>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</si>
  <si>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</si>
  <si>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</si>
  <si>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</si>
  <si>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</si>
  <si>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</si>
  <si>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</si>
  <si>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</si>
  <si>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</si>
  <si>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</si>
  <si>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</si>
  <si>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</si>
  <si>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</si>
  <si>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</si>
  <si>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</si>
  <si>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</si>
  <si>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</si>
  <si>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</si>
  <si>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</si>
  <si>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</si>
  <si>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</si>
  <si>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</si>
  <si>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</si>
  <si>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</si>
  <si>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</si>
  <si>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</si>
  <si>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</si>
  <si>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</si>
  <si>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</si>
  <si>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</si>
  <si>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</si>
  <si>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</si>
  <si>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</si>
  <si>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</si>
  <si>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</si>
  <si>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</si>
  <si>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</si>
  <si>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</si>
  <si>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</si>
  <si>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</si>
  <si>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</si>
  <si>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</si>
  <si>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</si>
  <si>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</si>
  <si>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</si>
  <si>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</si>
  <si>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</si>
  <si>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</si>
  <si>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</si>
  <si>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</si>
  <si>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</si>
  <si>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</si>
  <si>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</si>
  <si>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</si>
  <si>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</si>
  <si>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</si>
  <si>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</si>
  <si>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</si>
  <si>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</si>
  <si>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</si>
  <si>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</si>
  <si>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</si>
  <si>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</si>
  <si>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</si>
  <si>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</si>
  <si>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</si>
  <si>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</si>
  <si>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</si>
  <si>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</si>
  <si>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</si>
  <si>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</si>
  <si>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</si>
  <si>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</si>
  <si>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</si>
  <si>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</si>
  <si>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</si>
  <si>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</si>
  <si>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</si>
  <si>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</si>
  <si>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</si>
  <si>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</si>
  <si>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</si>
  <si>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</si>
  <si>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</si>
  <si>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</si>
  <si>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</si>
  <si>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</si>
  <si>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</si>
  <si>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</si>
  <si>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</si>
  <si>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</si>
  <si>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</si>
  <si>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</si>
  <si>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</si>
  <si>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</si>
  <si>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</si>
  <si>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</si>
  <si>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</si>
  <si>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</si>
  <si>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</si>
  <si>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</si>
  <si>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</si>
  <si>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</si>
  <si>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</si>
  <si>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</si>
  <si>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</si>
  <si>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</si>
  <si>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</si>
  <si>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</si>
  <si>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</si>
  <si>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</si>
  <si>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</si>
  <si>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</si>
  <si>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</si>
  <si>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</si>
  <si>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</si>
  <si>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</si>
  <si>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</si>
  <si>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</si>
  <si>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</si>
  <si>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</si>
  <si>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</si>
  <si>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</si>
  <si>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</si>
  <si>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</si>
  <si>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</si>
  <si>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</si>
  <si>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</si>
  <si>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</si>
  <si>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</si>
  <si>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</si>
  <si>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</si>
  <si>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</si>
  <si>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</si>
  <si>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</si>
  <si>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</si>
  <si>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</si>
  <si>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</si>
  <si>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</si>
  <si>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</si>
  <si>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</si>
  <si>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</si>
  <si>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</si>
  <si>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</si>
  <si>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</si>
  <si>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</si>
  <si>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</si>
  <si>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</si>
  <si>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</si>
  <si>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</si>
  <si>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</si>
  <si>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</si>
  <si>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</si>
  <si>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</si>
  <si>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</si>
  <si>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</si>
  <si>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</si>
  <si>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</si>
  <si>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</si>
  <si>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</si>
  <si>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</si>
  <si>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</si>
  <si>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</si>
  <si>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</si>
  <si>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</si>
  <si>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</si>
  <si>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</si>
  <si>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</si>
  <si>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</si>
  <si>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</si>
  <si>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</si>
  <si>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</si>
  <si>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</si>
  <si>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</si>
  <si>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</si>
  <si>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</si>
  <si>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</si>
  <si>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</si>
  <si>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</si>
  <si>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</si>
  <si>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</si>
  <si>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</si>
  <si>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</si>
  <si>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</si>
  <si>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</si>
  <si>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</si>
  <si>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</si>
  <si>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</si>
  <si>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</si>
  <si>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</si>
  <si>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</si>
  <si>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</si>
  <si>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</si>
  <si>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</si>
  <si>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</si>
  <si>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</si>
  <si>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</si>
  <si>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</si>
  <si>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</si>
  <si>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</si>
  <si>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</si>
  <si>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</si>
  <si>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</si>
  <si>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</si>
  <si>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</si>
  <si>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</si>
  <si>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</si>
  <si>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</si>
  <si>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</si>
  <si>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</si>
  <si>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</si>
  <si>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</si>
  <si>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</si>
  <si>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</si>
  <si>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</si>
  <si>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</si>
  <si>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</si>
  <si>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</si>
  <si>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</si>
  <si>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</si>
  <si>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</si>
  <si>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</si>
  <si>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</si>
  <si>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</si>
  <si>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</si>
  <si>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</si>
  <si>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</si>
  <si>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</si>
  <si>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</si>
  <si>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</si>
  <si>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</si>
  <si>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</si>
  <si>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</si>
  <si>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</si>
  <si>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</si>
  <si>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</si>
  <si>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</si>
  <si>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</si>
  <si>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</si>
  <si>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</si>
  <si>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</si>
  <si>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</si>
  <si>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</si>
  <si>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</si>
  <si>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</si>
  <si>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</si>
  <si>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</si>
  <si>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</si>
  <si>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</si>
  <si>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</si>
  <si>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</si>
  <si>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</si>
  <si>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</si>
  <si>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</si>
  <si>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</si>
  <si>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</si>
  <si>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</si>
  <si>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</si>
  <si>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</si>
  <si>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</si>
  <si>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</si>
  <si>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</si>
  <si>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</si>
  <si>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</si>
  <si>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</si>
  <si>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</si>
  <si>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</si>
  <si>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</si>
  <si>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</si>
  <si>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</si>
  <si>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</si>
  <si>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</si>
  <si>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</si>
  <si>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</si>
  <si>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</si>
  <si>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</si>
  <si>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</si>
  <si>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</si>
  <si>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</si>
  <si>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</si>
  <si>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</si>
  <si>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</si>
  <si>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</si>
  <si>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</si>
  <si>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</si>
  <si>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</si>
  <si>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</si>
  <si>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</si>
  <si>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</si>
  <si>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</si>
  <si>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</si>
  <si>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</si>
  <si>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</si>
  <si>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</si>
  <si>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</si>
  <si>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</si>
  <si>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</si>
  <si>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</si>
  <si>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</si>
  <si>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</si>
  <si>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</si>
  <si>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</si>
  <si>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</si>
  <si>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</si>
  <si>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</si>
  <si>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</si>
  <si>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</si>
  <si>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</si>
  <si>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</si>
  <si>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</si>
  <si>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</si>
  <si>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</si>
  <si>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</si>
  <si>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</si>
  <si>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</si>
  <si>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</si>
  <si>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</si>
  <si>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</si>
  <si>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</si>
  <si>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</si>
  <si>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</si>
  <si>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</si>
  <si>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</si>
  <si>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</si>
  <si>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</si>
  <si>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</si>
  <si>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</si>
  <si>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</si>
  <si>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</si>
  <si>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</si>
  <si>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</si>
  <si>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</si>
  <si>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</si>
  <si>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</si>
  <si>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</si>
  <si>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</si>
  <si>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</si>
  <si>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</si>
  <si>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</si>
  <si>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</si>
  <si>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</si>
  <si>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</si>
  <si>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</si>
  <si>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</si>
  <si>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</si>
  <si>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</si>
  <si>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</si>
  <si>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</si>
  <si>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</si>
  <si>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</si>
  <si>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</si>
  <si>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</si>
  <si>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</si>
  <si>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</si>
  <si>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</si>
  <si>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</si>
  <si>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</si>
  <si>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</si>
  <si>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</si>
  <si>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</si>
  <si>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</si>
  <si>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</si>
  <si>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</si>
  <si>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</si>
  <si>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</si>
  <si>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</si>
  <si>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</si>
  <si>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</si>
  <si>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</si>
  <si>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</si>
  <si>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</si>
  <si>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</si>
  <si>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</si>
  <si>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</si>
  <si>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</si>
  <si>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</si>
  <si>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</si>
  <si>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</si>
  <si>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</si>
  <si>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</si>
  <si>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</si>
  <si>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</si>
  <si>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</si>
  <si>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</si>
  <si>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</si>
  <si>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</si>
  <si>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</si>
  <si>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</si>
  <si>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</si>
  <si>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</si>
  <si>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</si>
  <si>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</si>
  <si>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</si>
  <si>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</si>
  <si>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</si>
  <si>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</si>
  <si>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</si>
  <si>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</si>
  <si>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</si>
  <si>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</si>
  <si>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</si>
  <si>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</si>
  <si>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</si>
  <si>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</si>
  <si>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</si>
  <si>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</si>
  <si>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</si>
  <si>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</si>
  <si>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</si>
  <si>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</si>
  <si>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</si>
  <si>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</si>
  <si>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</si>
  <si>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</si>
  <si>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</si>
  <si>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</si>
  <si>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</si>
  <si>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</si>
  <si>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</si>
  <si>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</si>
  <si>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</si>
  <si>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</si>
  <si>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</si>
  <si>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</si>
  <si>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</si>
  <si>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</si>
  <si>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</si>
  <si>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</si>
  <si>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</si>
  <si>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</si>
  <si>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</si>
  <si>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</si>
  <si>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</si>
  <si>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</si>
  <si>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</si>
  <si>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</si>
  <si>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</si>
  <si>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</si>
  <si>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</si>
  <si>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</si>
  <si>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</si>
  <si>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</si>
  <si>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</si>
  <si>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</si>
  <si>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</si>
  <si>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</si>
  <si>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</si>
  <si>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</si>
  <si>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</si>
  <si>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</si>
  <si>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</si>
  <si>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</si>
  <si>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</si>
  <si>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</si>
  <si>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</si>
  <si>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</si>
  <si>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</si>
  <si>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</si>
  <si>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</si>
  <si>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</si>
  <si>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</si>
  <si>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</si>
  <si>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</si>
  <si>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</si>
  <si>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</si>
  <si>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</si>
  <si>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</si>
  <si>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</si>
  <si>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</si>
  <si>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</si>
  <si>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</si>
  <si>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</si>
  <si>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</si>
  <si>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</si>
  <si>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</si>
  <si>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</si>
  <si>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</si>
  <si>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</si>
  <si>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</si>
  <si>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</si>
  <si>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</si>
  <si>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</si>
  <si>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</si>
  <si>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</si>
  <si>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</si>
  <si>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</si>
  <si>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</si>
  <si>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</si>
  <si>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</si>
  <si>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</si>
  <si>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</si>
  <si>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</si>
  <si>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</si>
  <si>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</si>
  <si>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</si>
  <si>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</si>
  <si>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</si>
  <si>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</si>
  <si>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</si>
  <si>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</si>
  <si>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</si>
  <si>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</si>
  <si>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</si>
  <si>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</si>
  <si>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</si>
  <si>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</si>
  <si>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</si>
  <si>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</si>
  <si>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</si>
  <si>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</si>
  <si>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</si>
  <si>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</si>
  <si>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</si>
  <si>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</si>
  <si>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</si>
  <si>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</si>
  <si>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</si>
  <si>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</si>
  <si>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</si>
  <si>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</si>
  <si>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</si>
  <si>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</si>
  <si>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</si>
  <si>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</si>
  <si>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</si>
  <si>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</si>
  <si>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</si>
  <si>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</si>
  <si>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</si>
  <si>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</si>
  <si>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</si>
  <si>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</si>
  <si>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</si>
  <si>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</si>
  <si>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</si>
  <si>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</si>
  <si>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</si>
  <si>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</si>
  <si>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</si>
  <si>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</si>
  <si>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</si>
  <si>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</si>
  <si>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</si>
  <si>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</si>
  <si>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</si>
  <si>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</si>
  <si>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</si>
  <si>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</si>
  <si>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</si>
  <si>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</si>
  <si>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</si>
  <si>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</si>
  <si>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</si>
  <si>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</si>
  <si>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</si>
  <si>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</si>
  <si>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</si>
  <si>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</si>
  <si>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</si>
  <si>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</si>
  <si>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</si>
  <si>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</si>
  <si>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</si>
  <si>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</si>
  <si>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</si>
  <si>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</si>
  <si>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</si>
  <si>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</si>
  <si>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</si>
  <si>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</si>
  <si>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</si>
  <si>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</si>
  <si>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</si>
  <si>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</si>
  <si>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</si>
  <si>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</si>
  <si>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</si>
  <si>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</si>
  <si>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</si>
  <si>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</si>
  <si>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</si>
  <si>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</si>
  <si>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</si>
  <si>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</si>
  <si>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</si>
  <si>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</si>
  <si>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</si>
  <si>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</si>
  <si>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</si>
  <si>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</si>
  <si>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</si>
  <si>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</si>
  <si>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</si>
  <si>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</si>
  <si>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</si>
  <si>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</si>
  <si>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</si>
  <si>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</si>
  <si>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</si>
  <si>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</si>
  <si>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</si>
  <si>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</si>
  <si>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</si>
  <si>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</si>
  <si>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</si>
  <si>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</si>
  <si>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</si>
  <si>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</si>
  <si>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</si>
  <si>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</si>
  <si>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</si>
  <si>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</si>
  <si>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</si>
  <si>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</si>
  <si>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</si>
  <si>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</si>
  <si>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</si>
  <si>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</si>
  <si>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</si>
  <si>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</si>
  <si>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</si>
  <si>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</si>
  <si>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</si>
  <si>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</si>
  <si>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</si>
  <si>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</si>
  <si>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</si>
  <si>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</si>
  <si>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</si>
  <si>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</si>
  <si>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</si>
  <si>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</si>
  <si>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</si>
  <si>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</si>
  <si>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</si>
  <si>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</si>
  <si>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</si>
  <si>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</si>
  <si>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</si>
  <si>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</si>
  <si>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</si>
  <si>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</si>
  <si>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</si>
  <si>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</si>
  <si>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</si>
  <si>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</si>
  <si>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</si>
  <si>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</si>
  <si>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</si>
  <si>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</si>
  <si>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</si>
  <si>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</si>
  <si>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</si>
  <si>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</si>
  <si>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</si>
  <si>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</si>
  <si>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</si>
  <si>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</si>
  <si>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</si>
  <si>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</si>
  <si>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</si>
  <si>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</si>
  <si>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</si>
  <si>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</si>
  <si>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</si>
  <si>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</si>
  <si>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</si>
  <si>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</si>
  <si>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</si>
  <si>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</si>
  <si>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</si>
  <si>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</si>
  <si>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</si>
  <si>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</si>
  <si>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</si>
  <si>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</si>
  <si>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</si>
  <si>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</si>
  <si>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</si>
  <si>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</si>
  <si>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</si>
  <si>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</si>
  <si>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</si>
  <si>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</si>
  <si>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</si>
  <si>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</si>
  <si>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</si>
  <si>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</si>
  <si>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</si>
  <si>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</si>
  <si>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</si>
  <si>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</si>
  <si>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</si>
  <si>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</si>
  <si>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</si>
  <si>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</si>
  <si>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</si>
  <si>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</si>
  <si>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</si>
  <si>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</si>
  <si>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</si>
  <si>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</si>
  <si>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</si>
  <si>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</si>
  <si>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</si>
  <si>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</si>
  <si>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</si>
  <si>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</si>
  <si>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</si>
  <si>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</si>
  <si>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</si>
  <si>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</si>
  <si>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</si>
  <si>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</si>
  <si>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</si>
  <si>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</si>
  <si>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</si>
  <si>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</si>
  <si>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</si>
  <si>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</si>
  <si>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</si>
  <si>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</si>
  <si>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</si>
  <si>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</si>
  <si>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</si>
  <si>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</si>
  <si>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</si>
  <si>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</si>
  <si>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</si>
  <si>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</si>
  <si>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</si>
  <si>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</si>
  <si>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</si>
  <si>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</si>
  <si>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</si>
  <si>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</si>
  <si>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</si>
  <si>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</si>
  <si>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</si>
  <si>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</si>
  <si>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</si>
  <si>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</si>
  <si>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</si>
  <si>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</si>
  <si>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</si>
  <si>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</si>
  <si>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</si>
  <si>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</si>
  <si>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</si>
  <si>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</si>
  <si>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</si>
  <si>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</si>
  <si>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</si>
  <si>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</si>
  <si>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</si>
  <si>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</si>
  <si>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</si>
  <si>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</si>
  <si>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</si>
  <si>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</si>
  <si>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</si>
  <si>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</si>
  <si>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</si>
  <si>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</si>
  <si>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</si>
  <si>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</si>
  <si>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</si>
  <si>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</si>
  <si>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</si>
  <si>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</si>
  <si>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</si>
  <si>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</si>
  <si>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</si>
  <si>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</si>
  <si>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</si>
  <si>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</si>
  <si>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</si>
  <si>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</si>
  <si>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</si>
  <si>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</si>
  <si>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</si>
  <si>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</si>
  <si>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</si>
  <si>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</si>
  <si>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</si>
  <si>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</si>
  <si>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</si>
  <si>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</si>
  <si>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</si>
  <si>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</si>
  <si>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</si>
  <si>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</si>
  <si>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</si>
  <si>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</si>
  <si>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</si>
  <si>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</si>
  <si>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</si>
  <si>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</si>
  <si>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</si>
  <si>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</si>
  <si>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</si>
  <si>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</si>
  <si>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</si>
  <si>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</si>
  <si>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</si>
  <si>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</si>
  <si>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</si>
  <si>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</si>
  <si>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</si>
  <si>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</si>
  <si>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</si>
  <si>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</si>
  <si>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</si>
  <si>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</si>
  <si>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</si>
  <si>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</si>
  <si>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</si>
  <si>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</si>
  <si>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</si>
  <si>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</si>
  <si>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</si>
  <si>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</si>
  <si>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</si>
  <si>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</si>
  <si>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</si>
  <si>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</si>
  <si>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</si>
  <si>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</si>
  <si>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</si>
  <si>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</si>
  <si>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</si>
  <si>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</si>
  <si>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</si>
  <si>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</si>
  <si>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</si>
  <si>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</si>
  <si>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</si>
  <si>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</si>
  <si>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</si>
  <si>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</si>
  <si>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</si>
  <si>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</si>
  <si>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</si>
  <si>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</si>
  <si>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</si>
  <si>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</si>
  <si>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</si>
  <si>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</si>
  <si>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</si>
  <si>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</si>
  <si>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</si>
  <si>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</si>
  <si>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</si>
  <si>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</si>
  <si>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</si>
  <si>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</si>
  <si>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</si>
  <si>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</si>
  <si>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</si>
  <si>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</si>
  <si>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</si>
  <si>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</si>
  <si>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</si>
  <si>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</si>
  <si>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</si>
  <si>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</si>
  <si>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</si>
  <si>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</si>
  <si>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</si>
  <si>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</si>
  <si>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</si>
  <si>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</si>
  <si>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</si>
  <si>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</si>
  <si>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</si>
  <si>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</si>
  <si>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</si>
  <si>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</si>
  <si>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</si>
  <si>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</si>
  <si>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</si>
  <si>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</si>
  <si>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</si>
  <si>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</si>
  <si>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</si>
  <si>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</si>
  <si>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</si>
  <si>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</si>
  <si>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</si>
  <si>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</si>
  <si>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</si>
  <si>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</si>
  <si>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</si>
  <si>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</si>
  <si>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</si>
  <si>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</si>
  <si>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</si>
  <si>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</si>
  <si>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</si>
  <si>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</si>
  <si>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</si>
  <si>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</si>
  <si>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</si>
  <si>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</si>
  <si>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</si>
  <si>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</si>
  <si>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</si>
  <si>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</si>
  <si>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</si>
  <si>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</si>
  <si>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</si>
  <si>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</si>
  <si>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</si>
  <si>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</si>
  <si>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</si>
  <si>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</si>
  <si>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</si>
  <si>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</si>
  <si>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</si>
  <si>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</si>
  <si>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</si>
  <si>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</si>
  <si>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</si>
  <si>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</si>
  <si>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</si>
  <si>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</si>
  <si>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</si>
  <si>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</si>
  <si>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</si>
  <si>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</si>
  <si>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</si>
  <si>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</si>
  <si>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</si>
  <si>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</si>
  <si>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</si>
  <si>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</si>
  <si>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</si>
  <si>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</si>
  <si>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</si>
  <si>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</si>
  <si>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</si>
  <si>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</si>
  <si>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</si>
  <si>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</si>
  <si>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</si>
  <si>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</si>
  <si>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</si>
  <si>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</si>
  <si>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</si>
  <si>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</si>
  <si>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</si>
  <si>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</si>
  <si>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</si>
  <si>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</si>
  <si>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</si>
  <si>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</si>
  <si>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</si>
  <si>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</si>
  <si>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</si>
  <si>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</si>
  <si>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</si>
  <si>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</si>
  <si>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</si>
  <si>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</si>
  <si>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</si>
  <si>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</si>
  <si>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</si>
  <si>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</si>
  <si>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</si>
  <si>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</si>
  <si>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</si>
  <si>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</si>
  <si>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</si>
  <si>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</si>
  <si>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</si>
  <si>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</si>
  <si>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</si>
  <si>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</si>
  <si>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</si>
  <si>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</si>
  <si>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</si>
  <si>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</si>
  <si>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</si>
  <si>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</si>
  <si>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</si>
  <si>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</si>
  <si>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</si>
  <si>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</si>
  <si>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</si>
  <si>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</si>
  <si>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</si>
  <si>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</si>
  <si>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</si>
  <si>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</si>
  <si>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</si>
  <si>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</si>
  <si>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</si>
  <si>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</si>
  <si>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</si>
  <si>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</si>
  <si>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</si>
  <si>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</si>
  <si>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</si>
  <si>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</si>
  <si>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</si>
  <si>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</si>
  <si>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</si>
  <si>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</si>
  <si>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</si>
  <si>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</si>
  <si>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</si>
  <si>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</si>
  <si>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</si>
  <si>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</si>
  <si>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</si>
  <si>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</si>
  <si>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</si>
  <si>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</si>
  <si>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</si>
  <si>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</si>
  <si>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</si>
  <si>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</si>
  <si>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</si>
  <si>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</si>
  <si>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</si>
  <si>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</si>
  <si>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</si>
  <si>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</si>
  <si>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</si>
  <si>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</si>
  <si>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</si>
  <si>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</si>
  <si>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</si>
  <si>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</si>
  <si>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</si>
  <si>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</si>
  <si>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</si>
  <si>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</si>
  <si>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</si>
  <si>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</si>
  <si>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</si>
  <si>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</si>
  <si>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</si>
  <si>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</si>
  <si>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</si>
  <si>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</si>
  <si>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</si>
  <si>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</si>
  <si>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</si>
  <si>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</si>
  <si>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</si>
  <si>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</si>
  <si>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</si>
  <si>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</si>
  <si>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</si>
  <si>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</si>
  <si>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</si>
  <si>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</si>
  <si>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</si>
  <si>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</si>
  <si>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</si>
  <si>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</si>
  <si>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</si>
  <si>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</si>
  <si>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</si>
  <si>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</si>
  <si>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</si>
  <si>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</si>
  <si>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</si>
  <si>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</si>
  <si>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</si>
  <si>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</si>
  <si>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</si>
  <si>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</si>
  <si>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</si>
  <si>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</si>
  <si>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</si>
  <si>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</si>
  <si>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</si>
  <si>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</si>
  <si>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</si>
  <si>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</si>
  <si>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</si>
  <si>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</si>
  <si>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</si>
  <si>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</si>
  <si>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</si>
  <si>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</si>
  <si>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</si>
  <si>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</si>
  <si>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</si>
  <si>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</si>
  <si>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</si>
  <si>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</si>
  <si>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</si>
  <si>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</si>
  <si>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</si>
  <si>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</si>
  <si>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</si>
  <si>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</si>
  <si>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</si>
  <si>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</si>
  <si>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</si>
  <si>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</si>
  <si>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</si>
  <si>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</si>
  <si>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</si>
  <si>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</si>
  <si>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</si>
  <si>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</si>
  <si>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</si>
  <si>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</si>
  <si>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</si>
  <si>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</si>
  <si>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</si>
  <si>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</si>
  <si>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</si>
  <si>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</si>
  <si>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</si>
  <si>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</si>
  <si>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</si>
  <si>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</si>
  <si>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</si>
  <si>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</si>
  <si>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</si>
  <si>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</si>
  <si>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</si>
  <si>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</si>
  <si>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</si>
  <si>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</si>
  <si>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</si>
  <si>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</si>
  <si>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</si>
  <si>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</si>
  <si>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</si>
  <si>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</si>
  <si>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</si>
  <si>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</si>
  <si>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</si>
  <si>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</si>
  <si>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</si>
  <si>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</si>
  <si>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</si>
  <si>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</si>
  <si>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</si>
  <si>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</si>
  <si>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</si>
  <si>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</si>
  <si>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</si>
  <si>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</si>
  <si>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</si>
  <si>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</si>
  <si>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</si>
  <si>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</si>
  <si>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</si>
  <si>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</si>
  <si>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</si>
  <si>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</si>
  <si>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</si>
  <si>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</si>
  <si>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</si>
  <si>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</si>
  <si>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</si>
  <si>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</si>
  <si>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</si>
  <si>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</si>
  <si>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</si>
  <si>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</si>
  <si>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</si>
  <si>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</si>
  <si>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</si>
  <si>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</si>
  <si>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</si>
  <si>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</si>
  <si>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</si>
  <si>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</si>
  <si>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</si>
  <si>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</si>
  <si>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</si>
  <si>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</si>
  <si>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</si>
  <si>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</si>
  <si>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</si>
  <si>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</si>
  <si>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</si>
  <si>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</si>
  <si>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</si>
  <si>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</si>
  <si>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</si>
  <si>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</si>
  <si>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</si>
  <si>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</si>
  <si>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</si>
  <si>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</si>
  <si>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</si>
  <si>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</si>
  <si>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</si>
  <si>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</si>
  <si>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</si>
  <si>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</si>
  <si>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</si>
  <si>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</si>
  <si>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</si>
  <si>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</si>
  <si>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</si>
  <si>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</si>
  <si>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</si>
  <si>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</si>
  <si>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</si>
  <si>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</si>
  <si>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</si>
  <si>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</si>
  <si>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</si>
  <si>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</si>
  <si>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</si>
  <si>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</si>
  <si>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</si>
  <si>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</si>
  <si>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</si>
  <si>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</si>
  <si>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</si>
  <si>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</si>
  <si>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</si>
  <si>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</si>
  <si>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</si>
  <si>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</si>
  <si>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</si>
  <si>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</si>
  <si>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</si>
  <si>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</si>
  <si>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</si>
  <si>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</si>
  <si>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</si>
  <si>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</si>
  <si>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</si>
  <si>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</si>
  <si>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</si>
  <si>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</si>
  <si>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</si>
  <si>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</si>
  <si>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</si>
  <si>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</si>
  <si>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</si>
  <si>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</si>
  <si>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</si>
  <si>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</si>
  <si>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</si>
  <si>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</si>
  <si>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</si>
  <si>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</si>
  <si>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</si>
  <si>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</si>
  <si>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</si>
  <si>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</si>
  <si>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</si>
  <si>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</si>
  <si>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</si>
  <si>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</si>
  <si>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</si>
  <si>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</si>
  <si>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</si>
  <si>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</si>
  <si>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</si>
  <si>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</si>
  <si>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</si>
  <si>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</si>
  <si>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</si>
  <si>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</si>
  <si>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</si>
  <si>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</si>
  <si>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</si>
  <si>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</si>
  <si>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</si>
  <si>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</si>
  <si>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</si>
  <si>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</si>
  <si>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</si>
  <si>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</si>
  <si>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</si>
  <si>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</si>
  <si>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</si>
  <si>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</si>
  <si>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</si>
  <si>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</si>
  <si>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</si>
  <si>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</si>
  <si>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</si>
  <si>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</si>
  <si>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</si>
  <si>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</si>
  <si>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</si>
  <si>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</si>
  <si>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</si>
  <si>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</si>
  <si>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</si>
  <si>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</si>
  <si>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</si>
  <si>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</si>
  <si>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</si>
  <si>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</si>
  <si>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</si>
  <si>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</si>
  <si>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</si>
  <si>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</si>
  <si>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</si>
  <si>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</si>
  <si>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</si>
  <si>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</si>
  <si>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</si>
  <si>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</si>
  <si>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</si>
  <si>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</si>
  <si>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</si>
  <si>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</si>
  <si>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</si>
  <si>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</si>
  <si>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</si>
  <si>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</si>
  <si>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</si>
  <si>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</si>
  <si>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</si>
  <si>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</si>
  <si>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</si>
  <si>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</si>
  <si>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</si>
  <si>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</si>
  <si>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</si>
  <si>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</si>
  <si>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</si>
  <si>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</si>
  <si>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</si>
  <si>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</si>
  <si>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</si>
  <si>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</si>
  <si>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</si>
  <si>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</si>
  <si>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</si>
  <si>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</si>
  <si>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</si>
  <si>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</si>
  <si>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</si>
  <si>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</si>
  <si>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</si>
  <si>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</si>
  <si>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</si>
  <si>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</si>
  <si>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</si>
  <si>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</si>
  <si>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</si>
  <si>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</si>
  <si>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</si>
  <si>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</si>
  <si>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</si>
  <si>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</si>
  <si>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</si>
  <si>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</si>
  <si>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</si>
  <si>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</si>
  <si>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</si>
  <si>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</si>
  <si>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</si>
  <si>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</si>
  <si>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</si>
  <si>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</si>
  <si>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</si>
  <si>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</si>
  <si>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</si>
  <si>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</si>
  <si>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</si>
  <si>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</si>
  <si>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</si>
  <si>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</si>
  <si>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</si>
  <si>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</si>
  <si>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</si>
  <si>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</si>
  <si>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</si>
  <si>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</si>
  <si>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</si>
  <si>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</si>
  <si>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</si>
  <si>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</si>
  <si>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</si>
  <si>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</si>
  <si>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</si>
  <si>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</si>
  <si>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</si>
  <si>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</si>
  <si>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</si>
  <si>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</si>
  <si>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</si>
  <si>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</si>
  <si>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</si>
  <si>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</si>
  <si>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</si>
  <si>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</si>
  <si>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</si>
  <si>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</si>
  <si>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</si>
  <si>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</si>
  <si>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</si>
  <si>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</si>
  <si>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</si>
  <si>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</si>
  <si>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</si>
  <si>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</si>
  <si>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</si>
  <si>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</si>
  <si>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</si>
  <si>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</si>
  <si>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</si>
  <si>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</si>
  <si>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</si>
  <si>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</si>
  <si>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</si>
  <si>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</si>
  <si>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</si>
  <si>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</si>
  <si>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</si>
  <si>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</si>
  <si>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</si>
  <si>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</si>
  <si>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</si>
  <si>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</si>
  <si>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</si>
  <si>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</si>
  <si>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</si>
  <si>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</si>
  <si>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</si>
  <si>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</si>
  <si>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</si>
  <si>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</si>
  <si>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</si>
  <si>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</si>
  <si>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</si>
  <si>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</si>
  <si>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</si>
  <si>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</si>
  <si>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</si>
  <si>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</si>
  <si>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</si>
  <si>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</si>
  <si>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</si>
  <si>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</si>
  <si>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</si>
  <si>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</si>
  <si>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</si>
  <si>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</si>
  <si>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</si>
  <si>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</si>
  <si>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</si>
  <si>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</si>
  <si>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</si>
  <si>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</si>
  <si>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</si>
  <si>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</si>
  <si>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</si>
  <si>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</si>
  <si>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</si>
  <si>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</si>
  <si>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</si>
  <si>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</si>
  <si>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</si>
  <si>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</si>
  <si>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</si>
  <si>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</si>
  <si>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</si>
  <si>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</si>
  <si>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</si>
  <si>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</si>
  <si>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</si>
  <si>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</si>
  <si>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</si>
  <si>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</si>
  <si>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</si>
  <si>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</si>
  <si>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</si>
  <si>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</si>
  <si>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</si>
  <si>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</si>
  <si>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</si>
  <si>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</si>
  <si>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</si>
  <si>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</si>
  <si>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</si>
  <si>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</si>
  <si>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</si>
  <si>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</si>
  <si>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</si>
  <si>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</si>
  <si>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</si>
  <si>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</si>
  <si>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</si>
  <si>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</si>
  <si>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</si>
  <si>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</si>
  <si>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</si>
  <si>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</si>
  <si>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</si>
  <si>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</si>
  <si>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</si>
  <si>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</si>
  <si>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</si>
  <si>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</si>
  <si>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</si>
  <si>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</si>
  <si>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</si>
  <si>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</si>
  <si>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</si>
  <si>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</si>
  <si>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</si>
  <si>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</si>
  <si>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</si>
  <si>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</si>
  <si>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</si>
  <si>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</si>
  <si>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</si>
  <si>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</si>
  <si>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</si>
  <si>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</si>
  <si>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</si>
  <si>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</si>
  <si>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</si>
  <si>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</si>
  <si>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</si>
  <si>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</si>
  <si>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</si>
  <si>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</si>
  <si>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</si>
  <si>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</si>
  <si>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</si>
  <si>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</si>
  <si>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</si>
  <si>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</si>
  <si>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</si>
  <si>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</si>
  <si>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</si>
  <si>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</si>
  <si>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</si>
  <si>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</si>
  <si>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</si>
  <si>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</si>
  <si>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</si>
  <si>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</si>
  <si>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</si>
  <si>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</si>
  <si>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</si>
  <si>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</si>
  <si>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</si>
  <si>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</si>
  <si>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</si>
  <si>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</si>
  <si>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</si>
  <si>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</si>
  <si>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</si>
  <si>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</si>
  <si>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</si>
  <si>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</si>
  <si>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</si>
  <si>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</si>
  <si>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</si>
  <si>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</si>
  <si>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</si>
  <si>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</si>
  <si>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</si>
  <si>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</si>
  <si>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</si>
  <si>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</si>
  <si>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</si>
  <si>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</si>
  <si>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</si>
  <si>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</si>
  <si>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</si>
  <si>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</si>
  <si>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</si>
  <si>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</si>
  <si>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</si>
  <si>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</si>
  <si>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</si>
  <si>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</si>
  <si>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</si>
  <si>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</si>
  <si>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</si>
  <si>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</si>
  <si>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</si>
  <si>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</si>
  <si>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</si>
  <si>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</si>
  <si>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</si>
  <si>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</si>
  <si>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</si>
  <si>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</si>
  <si>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</si>
  <si>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</si>
  <si>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</si>
  <si>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</si>
  <si>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</si>
  <si>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</si>
  <si>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</si>
  <si>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</si>
  <si>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</si>
  <si>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</si>
  <si>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</si>
  <si>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</si>
  <si>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</si>
  <si>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</si>
  <si>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</si>
  <si>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</si>
  <si>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</si>
  <si>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</si>
  <si>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</si>
  <si>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</si>
  <si>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</si>
  <si>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</si>
  <si>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</si>
  <si>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</si>
  <si>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</si>
  <si>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</si>
  <si>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</si>
  <si>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</si>
  <si>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</si>
  <si>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</si>
  <si>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</si>
  <si>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</si>
  <si>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</si>
  <si>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</si>
  <si>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</si>
  <si>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</si>
  <si>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</si>
  <si>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</si>
  <si>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</si>
  <si>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</si>
  <si>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</si>
  <si>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</si>
  <si>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</si>
  <si>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</si>
  <si>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</si>
  <si>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</si>
  <si>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</si>
  <si>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</si>
  <si>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</si>
  <si>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</si>
  <si>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</si>
  <si>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</si>
  <si>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</si>
  <si>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</si>
  <si>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</si>
  <si>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</si>
  <si>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</si>
  <si>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</si>
  <si>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</si>
  <si>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</si>
  <si>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</si>
  <si>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</si>
  <si>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</si>
  <si>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</si>
  <si>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</si>
  <si>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</si>
  <si>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</si>
  <si>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</si>
  <si>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</si>
  <si>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</si>
  <si>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</si>
  <si>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</si>
  <si>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</si>
  <si>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</si>
  <si>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</si>
  <si>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</si>
  <si>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</si>
  <si>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</si>
  <si>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</si>
  <si>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</si>
  <si>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</si>
  <si>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</si>
  <si>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</si>
  <si>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</si>
  <si>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</si>
  <si>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</si>
  <si>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</si>
  <si>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</si>
  <si>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</si>
  <si>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</si>
  <si>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</si>
  <si>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</si>
  <si>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</si>
  <si>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</si>
  <si>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</si>
  <si>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</si>
  <si>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</si>
  <si>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</si>
  <si>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</si>
  <si>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</si>
  <si>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</si>
  <si>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</si>
  <si>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</si>
  <si>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</si>
  <si>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</si>
  <si>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</si>
  <si>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</si>
  <si>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</si>
  <si>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</si>
  <si>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</si>
  <si>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</si>
  <si>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</si>
  <si>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</si>
  <si>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</si>
  <si>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</si>
  <si>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</si>
  <si>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</si>
  <si>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</si>
  <si>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</si>
  <si>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</si>
  <si>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</si>
  <si>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</si>
  <si>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</si>
  <si>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</si>
  <si>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</si>
  <si>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</si>
  <si>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</si>
  <si>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</si>
  <si>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</si>
  <si>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</si>
  <si>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</si>
  <si>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</si>
  <si>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</si>
  <si>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</si>
  <si>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</si>
  <si>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</si>
  <si>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</si>
  <si>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</si>
  <si>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</si>
  <si>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</si>
  <si>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</si>
  <si>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</si>
  <si>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</si>
  <si>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</si>
  <si>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</si>
  <si>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</si>
  <si>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</si>
  <si>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</si>
  <si>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</si>
  <si>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</si>
  <si>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</si>
  <si>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</si>
  <si>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</si>
  <si>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</si>
  <si>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</si>
  <si>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</si>
  <si>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</si>
  <si>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</si>
  <si>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</si>
  <si>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</si>
  <si>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</si>
  <si>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</si>
  <si>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</si>
  <si>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</si>
  <si>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</si>
  <si>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</si>
  <si>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</si>
  <si>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</si>
  <si>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</si>
  <si>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</si>
  <si>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</si>
  <si>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</si>
  <si>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</si>
  <si>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</si>
  <si>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</si>
  <si>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</si>
  <si>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</si>
  <si>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</si>
  <si>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</si>
  <si>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</si>
  <si>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</si>
  <si>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</si>
  <si>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</si>
  <si>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</si>
  <si>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</si>
  <si>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</si>
  <si>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</si>
  <si>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</si>
  <si>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</si>
  <si>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</si>
  <si>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</si>
  <si>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</si>
  <si>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</si>
  <si>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</si>
  <si>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</si>
  <si>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</si>
  <si>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</si>
  <si>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</si>
  <si>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</si>
  <si>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</si>
  <si>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</si>
  <si>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</si>
  <si>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</si>
  <si>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</si>
  <si>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</si>
  <si>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</si>
  <si>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</si>
  <si>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</si>
  <si>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</si>
  <si>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</si>
  <si>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</si>
  <si>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</si>
  <si>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</si>
  <si>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</si>
  <si>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</si>
  <si>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</si>
  <si>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</si>
  <si>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</si>
  <si>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</si>
  <si>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</si>
  <si>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</si>
  <si>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</si>
  <si>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</si>
  <si>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</si>
  <si>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</si>
  <si>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</si>
  <si>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</si>
  <si>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</si>
  <si>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</si>
  <si>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</si>
  <si>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</si>
  <si>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</si>
  <si>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</si>
  <si>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</si>
  <si>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</si>
  <si>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</si>
  <si>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</si>
  <si>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</si>
  <si>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</si>
  <si>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</si>
  <si>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</si>
  <si>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</si>
  <si>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</si>
  <si>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</si>
  <si>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</si>
  <si>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</si>
  <si>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</si>
  <si>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</si>
  <si>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</si>
  <si>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</si>
  <si>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</si>
  <si>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</si>
  <si>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</si>
  <si>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</si>
  <si>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</si>
  <si>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</si>
  <si>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</si>
  <si>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</si>
  <si>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</si>
  <si>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</si>
  <si>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</si>
  <si>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</si>
  <si>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</si>
  <si>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</si>
  <si>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</si>
  <si>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</si>
  <si>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</si>
  <si>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</si>
  <si>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</si>
  <si>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</si>
  <si>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</si>
  <si>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</si>
  <si>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</si>
  <si>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</si>
  <si>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</si>
  <si>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</si>
  <si>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</si>
  <si>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</si>
  <si>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</si>
  <si>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</si>
  <si>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</si>
  <si>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</si>
  <si>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</si>
  <si>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</si>
  <si>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</si>
  <si>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</si>
  <si>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</si>
  <si>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</si>
  <si>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</si>
  <si>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</si>
  <si>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</si>
  <si>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</si>
  <si>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</si>
  <si>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</si>
  <si>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</si>
  <si>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</si>
  <si>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</si>
  <si>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</si>
  <si>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</si>
  <si>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</si>
  <si>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</si>
  <si>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</si>
  <si>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</si>
  <si>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</si>
  <si>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</si>
  <si>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</si>
  <si>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</si>
  <si>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</si>
  <si>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</si>
  <si>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</si>
  <si>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</si>
  <si>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</si>
  <si>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</si>
  <si>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</si>
  <si>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</si>
  <si>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</si>
  <si>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</si>
  <si>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</si>
  <si>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</si>
  <si>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</si>
  <si>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</si>
  <si>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</si>
  <si>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</si>
  <si>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</si>
  <si>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</si>
  <si>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</si>
  <si>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</si>
  <si>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</si>
  <si>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</si>
  <si>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</si>
  <si>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</si>
  <si>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</si>
  <si>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</si>
  <si>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</si>
  <si>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</si>
  <si>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</si>
  <si>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</si>
  <si>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</si>
  <si>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</si>
  <si>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</si>
  <si>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</si>
  <si>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</si>
  <si>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</si>
  <si>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</si>
  <si>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</si>
  <si>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</si>
  <si>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</si>
  <si>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</si>
  <si>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</si>
  <si>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</si>
  <si>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</si>
  <si>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</si>
  <si>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</si>
  <si>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</si>
  <si>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</si>
  <si>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</si>
  <si>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</si>
  <si>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</si>
  <si>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</si>
  <si>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</si>
  <si>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</si>
  <si>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</si>
  <si>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</si>
  <si>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</si>
  <si>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</si>
  <si>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</si>
  <si>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</si>
  <si>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</si>
  <si>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</si>
  <si>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</si>
  <si>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</si>
  <si>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</si>
  <si>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</si>
  <si>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</si>
  <si>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</si>
  <si>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</si>
  <si>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</si>
  <si>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</si>
  <si>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</si>
  <si>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</si>
  <si>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</si>
  <si>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</si>
  <si>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</si>
  <si>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</si>
  <si>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</si>
  <si>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</si>
  <si>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</si>
  <si>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</si>
  <si>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</si>
  <si>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</si>
  <si>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</si>
  <si>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</si>
  <si>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</si>
  <si>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</si>
  <si>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</si>
  <si>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</si>
  <si>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</si>
  <si>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</si>
  <si>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</si>
  <si>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</si>
  <si>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</si>
  <si>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</si>
  <si>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</si>
  <si>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</si>
  <si>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</si>
  <si>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</si>
  <si>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</si>
  <si>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</si>
  <si>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</si>
  <si>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</si>
  <si>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</si>
  <si>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</si>
  <si>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</si>
  <si>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</si>
  <si>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</si>
  <si>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</si>
  <si>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</si>
  <si>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</si>
  <si>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</si>
  <si>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</si>
  <si>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</si>
  <si>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</si>
  <si>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</si>
  <si>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</si>
  <si>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</si>
  <si>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</si>
  <si>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</si>
  <si>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</si>
  <si>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</si>
  <si>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</si>
  <si>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</si>
  <si>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</si>
  <si>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</si>
  <si>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</si>
  <si>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</si>
  <si>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</si>
  <si>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</si>
  <si>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</si>
  <si>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</si>
  <si>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</si>
  <si>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</si>
  <si>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</si>
  <si>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</si>
  <si>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</si>
  <si>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</si>
  <si>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</si>
  <si>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</si>
  <si>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</si>
  <si>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</si>
  <si>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</si>
  <si>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</si>
  <si>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</si>
  <si>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</si>
  <si>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</si>
  <si>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</si>
  <si>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</si>
  <si>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</si>
  <si>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</si>
  <si>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</si>
  <si>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</si>
  <si>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</si>
  <si>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</si>
  <si>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</si>
  <si>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</si>
  <si>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</si>
  <si>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</si>
  <si>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</si>
  <si>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</si>
  <si>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</si>
  <si>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</si>
  <si>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</si>
  <si>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</si>
  <si>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</si>
  <si>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</si>
  <si>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</si>
  <si>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</si>
  <si>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</si>
  <si>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</si>
  <si>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</si>
  <si>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</si>
  <si>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</si>
  <si>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</si>
  <si>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</si>
  <si>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</si>
  <si>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</si>
  <si>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</si>
  <si>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</si>
  <si>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</si>
  <si>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</si>
  <si>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</si>
  <si>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</si>
  <si>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</si>
  <si>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</si>
  <si>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</si>
  <si>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</si>
  <si>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</si>
  <si>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</si>
  <si>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</si>
  <si>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</si>
  <si>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</si>
  <si>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</si>
  <si>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</si>
  <si>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</si>
  <si>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</si>
  <si>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</si>
  <si>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</si>
  <si>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</si>
  <si>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</si>
  <si>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</si>
  <si>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</si>
  <si>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</si>
  <si>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</si>
  <si>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</si>
  <si>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</si>
  <si>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</si>
  <si>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</si>
  <si>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</si>
  <si>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</si>
  <si>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</si>
  <si>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</si>
  <si>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</si>
  <si>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</si>
  <si>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</si>
  <si>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</si>
  <si>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</si>
  <si>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</si>
  <si>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</si>
  <si>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</si>
  <si>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</si>
  <si>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</si>
  <si>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</si>
  <si>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</si>
  <si>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</si>
  <si>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</si>
  <si>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</si>
  <si>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</si>
  <si>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</si>
  <si>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</si>
  <si>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</si>
  <si>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</si>
  <si>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</si>
  <si>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</si>
  <si>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</si>
  <si>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</si>
  <si>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</si>
  <si>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</si>
  <si>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</si>
  <si>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</si>
  <si>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</si>
  <si>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</si>
  <si>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</si>
  <si>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</si>
  <si>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</si>
  <si>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</si>
  <si>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</si>
  <si>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</si>
  <si>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</si>
  <si>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</si>
  <si>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</si>
  <si>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</si>
  <si>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</si>
  <si>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</si>
  <si>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</si>
  <si>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</si>
  <si>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</si>
  <si>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</si>
  <si>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</si>
  <si>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</si>
  <si>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</si>
  <si>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</si>
  <si>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</si>
  <si>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</si>
  <si>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</si>
  <si>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</si>
  <si>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</si>
  <si>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</si>
  <si>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</si>
  <si>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</si>
  <si>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</si>
  <si>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</si>
  <si>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</si>
  <si>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</si>
  <si>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</si>
  <si>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</si>
  <si>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</si>
  <si>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</si>
  <si>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</si>
  <si>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</si>
  <si>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</si>
  <si>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</si>
  <si>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</si>
  <si>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</si>
  <si>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</si>
  <si>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</si>
  <si>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</si>
  <si>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</si>
  <si>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</si>
  <si>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</si>
  <si>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</si>
  <si>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</si>
  <si>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</si>
  <si>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</si>
  <si>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</si>
  <si>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</si>
  <si>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</si>
  <si>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</si>
  <si>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</si>
  <si>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</si>
  <si>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</si>
  <si>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</si>
  <si>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</si>
  <si>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</si>
  <si>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</si>
  <si>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</si>
  <si>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</si>
  <si>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</si>
  <si>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</si>
  <si>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</si>
  <si>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</si>
  <si>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</si>
  <si>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</si>
  <si>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</si>
  <si>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</si>
  <si>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</si>
  <si>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</si>
  <si>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</si>
  <si>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</si>
  <si>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</si>
  <si>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</si>
  <si>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</si>
  <si>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</si>
  <si>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</si>
  <si>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</si>
  <si>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</si>
  <si>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</si>
  <si>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</si>
  <si>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</si>
  <si>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</si>
  <si>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</si>
  <si>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</si>
  <si>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</si>
  <si>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</si>
  <si>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</si>
  <si>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</si>
  <si>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</si>
  <si>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</si>
  <si>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</si>
  <si>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</si>
  <si>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</si>
  <si>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</si>
  <si>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</si>
  <si>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</si>
  <si>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</si>
  <si>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</si>
  <si>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</si>
  <si>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</si>
  <si>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</si>
  <si>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</si>
  <si>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</si>
  <si>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</si>
  <si>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</si>
  <si>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</si>
  <si>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</si>
  <si>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</si>
  <si>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</si>
  <si>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</si>
  <si>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</si>
  <si>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</si>
  <si>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</si>
  <si>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</si>
  <si>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</si>
  <si>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</si>
  <si>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</si>
  <si>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</si>
  <si>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</si>
  <si>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</si>
  <si>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</si>
  <si>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</si>
  <si>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</si>
  <si>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</si>
  <si>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</si>
  <si>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</si>
  <si>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</si>
  <si>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</si>
  <si>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</si>
  <si>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</si>
  <si>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</si>
  <si>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</si>
  <si>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</si>
  <si>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</si>
  <si>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</si>
  <si>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</si>
  <si>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</si>
  <si>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</si>
  <si>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</si>
  <si>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</si>
  <si>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</si>
  <si>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</si>
  <si>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</si>
  <si>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</si>
  <si>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</si>
  <si>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</si>
  <si>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</si>
  <si>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</si>
  <si>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</si>
  <si>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</si>
  <si>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</si>
  <si>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</si>
  <si>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</si>
  <si>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</si>
  <si>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</si>
  <si>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</si>
  <si>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</si>
  <si>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</si>
  <si>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</si>
  <si>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</si>
  <si>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</si>
  <si>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</si>
  <si>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</si>
  <si>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</si>
  <si>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</si>
  <si>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</si>
  <si>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</si>
  <si>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</si>
  <si>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</si>
  <si>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</si>
  <si>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</si>
  <si>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</si>
  <si>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</si>
  <si>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</si>
  <si>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</si>
  <si>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</si>
  <si>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</si>
  <si>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</si>
  <si>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</si>
  <si>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</si>
  <si>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</si>
  <si>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</si>
  <si>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</si>
  <si>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</si>
  <si>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</si>
  <si>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</si>
  <si>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</si>
  <si>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</si>
  <si>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</si>
  <si>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</si>
  <si>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</si>
  <si>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</si>
  <si>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</si>
  <si>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</si>
  <si>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</si>
  <si>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</si>
  <si>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</si>
  <si>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</si>
  <si>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</si>
  <si>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</si>
  <si>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</si>
  <si>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</si>
  <si>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</si>
  <si>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</si>
  <si>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</si>
  <si>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</si>
  <si>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</si>
  <si>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</si>
  <si>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</si>
  <si>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</si>
  <si>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</si>
  <si>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</si>
  <si>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</si>
  <si>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</si>
  <si>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</si>
  <si>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</si>
  <si>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</si>
  <si>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</si>
  <si>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</si>
  <si>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</si>
  <si>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</si>
  <si>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</si>
  <si>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</si>
  <si>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</si>
  <si>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</si>
  <si>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</si>
  <si>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</si>
  <si>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</si>
  <si>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</si>
  <si>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</si>
  <si>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</si>
  <si>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</si>
  <si>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</si>
  <si>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</si>
  <si>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</si>
  <si>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</si>
  <si>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</si>
  <si>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</si>
  <si>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</si>
  <si>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</si>
  <si>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</si>
  <si>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</si>
  <si>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</si>
  <si>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</si>
  <si>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</si>
  <si>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</si>
  <si>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</si>
  <si>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</si>
  <si>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</si>
  <si>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</si>
  <si>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</si>
  <si>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</si>
  <si>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</si>
  <si>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</si>
  <si>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</si>
  <si>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</si>
  <si>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</si>
  <si>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</si>
  <si>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</si>
  <si>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</si>
  <si>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</si>
  <si>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</si>
  <si>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</si>
  <si>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</si>
  <si>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</si>
  <si>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</si>
  <si>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</si>
  <si>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</si>
  <si>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</si>
  <si>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</si>
  <si>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</si>
  <si>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</si>
  <si>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</si>
  <si>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</si>
  <si>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</si>
  <si>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</si>
  <si>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</si>
  <si>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</si>
  <si>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</si>
  <si>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</si>
  <si>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</si>
  <si>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</si>
  <si>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</si>
  <si>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</si>
  <si>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</si>
  <si>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</si>
  <si>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</si>
  <si>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</si>
  <si>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</si>
  <si>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</si>
  <si>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</si>
  <si>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</si>
  <si>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</si>
  <si>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</si>
  <si>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</si>
  <si>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</si>
  <si>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</si>
  <si>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</si>
  <si>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</si>
  <si>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</si>
  <si>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</si>
  <si>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</si>
  <si>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</si>
  <si>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</si>
  <si>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</si>
  <si>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</si>
  <si>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</si>
  <si>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</si>
  <si>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</si>
  <si>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</si>
  <si>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</si>
  <si>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</si>
  <si>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</si>
  <si>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</si>
  <si>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</si>
  <si>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</si>
  <si>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</si>
  <si>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</si>
  <si>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</si>
  <si>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</si>
  <si>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</si>
  <si>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</si>
  <si>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</si>
  <si>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</si>
  <si>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</si>
  <si>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</si>
  <si>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</si>
  <si>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</si>
  <si>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</si>
  <si>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</si>
  <si>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</si>
  <si>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</si>
  <si>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</si>
  <si>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</si>
  <si>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</si>
  <si>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</si>
  <si>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</si>
  <si>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</si>
  <si>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</si>
  <si>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</si>
  <si>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</si>
  <si>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</si>
  <si>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</si>
  <si>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</si>
  <si>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</si>
  <si>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</si>
  <si>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</si>
  <si>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</si>
  <si>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</si>
  <si>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</si>
  <si>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</si>
  <si>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</si>
  <si>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</si>
  <si>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</si>
  <si>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</si>
  <si>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</si>
  <si>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</si>
  <si>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</si>
  <si>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</si>
  <si>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</si>
  <si>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</si>
  <si>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</si>
  <si>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</si>
  <si>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</si>
  <si>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</si>
  <si>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</si>
  <si>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</si>
  <si>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</si>
  <si>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</si>
  <si>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</si>
  <si>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</si>
  <si>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</si>
  <si>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</si>
  <si>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</si>
  <si>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</si>
  <si>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</si>
  <si>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</si>
  <si>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</si>
  <si>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</si>
  <si>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</si>
  <si>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</si>
  <si>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</si>
  <si>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</si>
  <si>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</si>
  <si>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</si>
  <si>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</si>
  <si>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</si>
  <si>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</si>
  <si>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</si>
  <si>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</si>
  <si>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</si>
  <si>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</si>
  <si>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</si>
  <si>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</si>
  <si>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</si>
  <si>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</si>
  <si>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</si>
  <si>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</si>
  <si>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</si>
  <si>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</si>
  <si>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</si>
  <si>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</si>
  <si>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</si>
  <si>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</si>
  <si>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</si>
  <si>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</si>
  <si>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</si>
  <si>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</si>
  <si>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</si>
  <si>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</si>
  <si>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</si>
  <si>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</si>
  <si>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</si>
  <si>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</si>
  <si>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</si>
  <si>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</si>
  <si>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</si>
  <si>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</si>
  <si>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</si>
  <si>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</si>
  <si>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</si>
  <si>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</si>
  <si>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</si>
  <si>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</si>
  <si>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</si>
  <si>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</si>
  <si>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</si>
  <si>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</si>
  <si>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</si>
  <si>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</si>
  <si>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</si>
  <si>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</si>
  <si>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</si>
  <si>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</si>
  <si>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</si>
  <si>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</si>
  <si>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</si>
  <si>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</si>
  <si>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</si>
  <si>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</si>
  <si>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</si>
  <si>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</si>
  <si>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</si>
  <si>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</si>
  <si>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</si>
  <si>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</si>
  <si>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</si>
  <si>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</si>
  <si>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</si>
  <si>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</si>
  <si>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</si>
  <si>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</si>
  <si>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</si>
  <si>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</si>
  <si>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</si>
  <si>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</si>
  <si>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</si>
  <si>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</si>
  <si>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</si>
  <si>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</si>
  <si>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</si>
  <si>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</si>
  <si>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</si>
  <si>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</si>
  <si>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</si>
  <si>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</si>
  <si>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</si>
  <si>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</si>
  <si>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</si>
  <si>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</si>
  <si>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</si>
  <si>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</si>
  <si>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</si>
  <si>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</si>
  <si>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</si>
  <si>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</si>
  <si>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</si>
  <si>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</si>
  <si>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</si>
  <si>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</si>
  <si>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</si>
  <si>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</si>
  <si>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</si>
  <si>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</si>
  <si>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</si>
  <si>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</si>
  <si>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</si>
  <si>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</si>
  <si>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</si>
  <si>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</si>
  <si>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</si>
  <si>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</si>
  <si>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</si>
  <si>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</si>
  <si>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</si>
  <si>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</si>
  <si>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</si>
  <si>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</si>
  <si>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</si>
  <si>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</si>
  <si>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</si>
  <si>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</si>
  <si>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</si>
  <si>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</si>
  <si>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</si>
  <si>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</si>
  <si>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</si>
  <si>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</si>
  <si>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</si>
  <si>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</si>
  <si>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</si>
  <si>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</si>
  <si>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</si>
  <si>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</si>
  <si>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</si>
  <si>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</si>
  <si>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</si>
  <si>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</si>
  <si>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</si>
  <si>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</si>
  <si>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</si>
  <si>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</si>
  <si>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</si>
  <si>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</si>
  <si>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</si>
  <si>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</si>
  <si>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</si>
  <si>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</si>
  <si>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</si>
  <si>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</si>
  <si>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</si>
  <si>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</si>
  <si>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</si>
  <si>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</si>
  <si>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</si>
  <si>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</si>
  <si>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</si>
  <si>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</si>
  <si>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</si>
  <si>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</si>
  <si>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</si>
  <si>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</si>
  <si>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</si>
  <si>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</si>
  <si>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</si>
  <si>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</si>
  <si>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</si>
  <si>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</si>
  <si>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</si>
  <si>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</si>
  <si>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</si>
  <si>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</si>
  <si>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</si>
  <si>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</si>
  <si>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</si>
  <si>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</si>
  <si>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</si>
  <si>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</si>
  <si>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</si>
  <si>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</si>
  <si>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</si>
  <si>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</si>
  <si>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</si>
  <si>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</si>
  <si>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</si>
  <si>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</si>
  <si>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</si>
  <si>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</si>
  <si>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</si>
  <si>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</si>
  <si>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</si>
  <si>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</si>
  <si>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</si>
  <si>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</si>
  <si>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</si>
  <si>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</si>
  <si>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</si>
  <si>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</si>
  <si>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</si>
  <si>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</si>
  <si>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</si>
  <si>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</si>
  <si>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</si>
  <si>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</si>
  <si>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</si>
  <si>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</si>
  <si>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</si>
  <si>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</si>
  <si>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</si>
  <si>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</si>
  <si>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</si>
  <si>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</si>
  <si>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</si>
  <si>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</si>
  <si>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</si>
  <si>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</si>
  <si>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</si>
  <si>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</si>
  <si>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</si>
  <si>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</si>
  <si>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</si>
  <si>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</si>
  <si>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</si>
  <si>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</si>
  <si>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</si>
  <si>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</si>
  <si>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</si>
  <si>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</si>
  <si>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</si>
  <si>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</si>
  <si>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</si>
  <si>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</si>
  <si>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</si>
  <si>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</si>
  <si>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</si>
  <si>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</si>
  <si>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</si>
  <si>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</si>
  <si>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</si>
  <si>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</si>
  <si>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</si>
  <si>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</si>
  <si>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</si>
  <si>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</si>
  <si>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</si>
  <si>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</si>
  <si>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</si>
  <si>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</si>
  <si>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</si>
  <si>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</si>
  <si>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</si>
  <si>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</si>
  <si>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</si>
  <si>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</si>
  <si>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</si>
  <si>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</si>
  <si>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</si>
  <si>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</si>
  <si>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</si>
  <si>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</si>
  <si>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</si>
  <si>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</si>
  <si>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</si>
  <si>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</si>
  <si>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</si>
  <si>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</si>
  <si>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</si>
  <si>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</si>
  <si>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</si>
  <si>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</si>
  <si>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</si>
  <si>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</si>
  <si>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</si>
  <si>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</si>
  <si>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</si>
  <si>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</si>
  <si>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</si>
  <si>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</si>
  <si>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</si>
  <si>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</si>
  <si>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</si>
  <si>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</si>
  <si>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</si>
  <si>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</si>
  <si>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</si>
  <si>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</si>
  <si>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</si>
  <si>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</si>
  <si>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</si>
  <si>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</si>
  <si>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</si>
  <si>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</si>
  <si>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</si>
  <si>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</si>
  <si>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</si>
  <si>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</si>
  <si>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</si>
  <si>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</si>
  <si>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</si>
  <si>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</si>
  <si>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</si>
  <si>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</si>
  <si>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</si>
  <si>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</si>
  <si>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</si>
  <si>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</si>
  <si>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</si>
  <si>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</si>
  <si>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</si>
  <si>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</si>
  <si>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</si>
  <si>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</si>
  <si>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</si>
  <si>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</si>
  <si>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</si>
  <si>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</si>
  <si>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</si>
  <si>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</si>
  <si>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</si>
  <si>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</si>
  <si>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</si>
  <si>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</si>
  <si>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</si>
  <si>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</si>
  <si>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</si>
  <si>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</si>
  <si>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</si>
  <si>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</si>
  <si>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</si>
  <si>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</si>
  <si>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</si>
  <si>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</si>
  <si>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</si>
  <si>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</si>
  <si>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</si>
  <si>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</si>
  <si>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</si>
  <si>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</si>
  <si>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</si>
  <si>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</si>
  <si>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</si>
  <si>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</si>
  <si>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</si>
  <si>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</si>
  <si>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</si>
  <si>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</si>
  <si>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</si>
  <si>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</si>
  <si>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</si>
  <si>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</si>
  <si>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</si>
  <si>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</si>
  <si>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</si>
  <si>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</si>
  <si>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</si>
  <si>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</si>
  <si>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</si>
  <si>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</si>
  <si>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</si>
  <si>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</si>
  <si>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</si>
  <si>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</si>
  <si>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</si>
  <si>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</si>
  <si>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</si>
  <si>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</si>
  <si>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</si>
  <si>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</si>
  <si>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</si>
  <si>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</si>
  <si>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</si>
  <si>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</si>
  <si>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</si>
  <si>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</si>
  <si>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</si>
  <si>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</si>
  <si>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</si>
  <si>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</si>
  <si>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</si>
  <si>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</si>
  <si>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</si>
  <si>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</si>
  <si>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</si>
  <si>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</si>
  <si>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</si>
  <si>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</si>
  <si>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</si>
  <si>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</si>
  <si>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</si>
  <si>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</si>
  <si>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</si>
  <si>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</si>
  <si>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</si>
  <si>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</si>
  <si>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</si>
  <si>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</si>
  <si>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</si>
  <si>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</si>
  <si>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</si>
  <si>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</si>
  <si>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</si>
  <si>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</si>
  <si>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</si>
  <si>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</si>
  <si>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</si>
  <si>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</si>
  <si>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</si>
  <si>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</si>
  <si>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</si>
  <si>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</si>
  <si>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</si>
  <si>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</si>
  <si>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</si>
  <si>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</si>
  <si>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</si>
  <si>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</si>
  <si>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</si>
  <si>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</si>
  <si>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</si>
  <si>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</si>
  <si>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</si>
  <si>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</si>
  <si>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</si>
  <si>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</si>
  <si>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</si>
  <si>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</si>
  <si>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</si>
  <si>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</si>
  <si>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</si>
  <si>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</si>
  <si>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</si>
  <si>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</si>
  <si>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</si>
  <si>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</si>
  <si>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</si>
  <si>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</si>
  <si>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</si>
  <si>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</si>
  <si>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</si>
  <si>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</si>
  <si>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</si>
  <si>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</si>
  <si>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</si>
  <si>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</si>
  <si>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</si>
  <si>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</si>
  <si>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</si>
  <si>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</si>
  <si>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</si>
  <si>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</si>
  <si>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</si>
  <si>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</si>
  <si>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</si>
  <si>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</si>
  <si>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</si>
  <si>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</si>
  <si>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</si>
  <si>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</si>
  <si>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</si>
  <si>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</si>
  <si>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</si>
  <si>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</si>
  <si>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</si>
  <si>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</si>
  <si>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</si>
  <si>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</si>
  <si>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</si>
  <si>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</si>
  <si>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</si>
  <si>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</si>
  <si>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</si>
  <si>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</si>
  <si>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</si>
  <si>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</si>
  <si>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</si>
  <si>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</si>
  <si>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</si>
  <si>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</si>
  <si>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</si>
  <si>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</si>
  <si>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</si>
  <si>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</si>
  <si>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</si>
  <si>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</si>
  <si>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</si>
  <si>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</si>
  <si>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</si>
  <si>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</si>
  <si>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</si>
  <si>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</si>
  <si>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</si>
  <si>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</si>
  <si>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</si>
  <si>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</si>
  <si>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</si>
  <si>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</si>
  <si>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</si>
  <si>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</si>
  <si>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</si>
  <si>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</si>
  <si>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</si>
  <si>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</si>
  <si>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</si>
  <si>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</si>
  <si>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</si>
  <si>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</si>
  <si>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</si>
  <si>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</si>
  <si>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</si>
  <si>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</si>
  <si>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</si>
  <si>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</si>
  <si>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</si>
  <si>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</si>
  <si>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</si>
  <si>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</si>
  <si>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</si>
  <si>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</si>
  <si>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</si>
  <si>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</si>
  <si>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</si>
  <si>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</si>
  <si>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</si>
  <si>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</si>
  <si>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</si>
  <si>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</si>
  <si>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</si>
  <si>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</si>
  <si>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</si>
  <si>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</si>
  <si>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</si>
  <si>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</si>
  <si>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</si>
  <si>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</si>
  <si>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</si>
  <si>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</si>
  <si>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</si>
  <si>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</si>
  <si>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</si>
  <si>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</si>
  <si>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</si>
  <si>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</si>
  <si>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</si>
  <si>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</si>
  <si>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</si>
  <si>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</si>
  <si>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</si>
  <si>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</si>
  <si>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</si>
  <si>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</si>
  <si>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</si>
  <si>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</si>
  <si>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</si>
  <si>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</si>
  <si>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</si>
  <si>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</si>
  <si>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</si>
  <si>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</si>
  <si>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</si>
  <si>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</si>
  <si>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</si>
  <si>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</si>
  <si>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</si>
  <si>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</si>
  <si>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</si>
  <si>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</si>
  <si>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</si>
  <si>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</si>
  <si>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</si>
  <si>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</si>
  <si>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</si>
  <si>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</si>
  <si>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</si>
  <si>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</si>
  <si>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</si>
  <si>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</si>
  <si>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</si>
  <si>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</si>
  <si>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</si>
  <si>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</si>
  <si>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</si>
  <si>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</si>
  <si>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</si>
  <si>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</si>
  <si>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</si>
  <si>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</si>
  <si>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</si>
  <si>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</si>
  <si>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</si>
  <si>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</si>
  <si>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</si>
  <si>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</si>
  <si>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</si>
  <si>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</si>
  <si>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</si>
  <si>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</si>
  <si>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</si>
  <si>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</si>
  <si>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</si>
  <si>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</si>
  <si>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</si>
  <si>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</si>
  <si>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</si>
  <si>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</si>
  <si>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</si>
  <si>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</si>
  <si>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</si>
  <si>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</si>
  <si>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</si>
  <si>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</si>
  <si>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</si>
  <si>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</si>
  <si>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</si>
  <si>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</si>
  <si>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</si>
  <si>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</si>
  <si>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</si>
  <si>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</si>
  <si>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</si>
  <si>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</si>
  <si>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</si>
  <si>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</si>
  <si>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</si>
  <si>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</si>
  <si>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</si>
  <si>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</si>
  <si>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</si>
  <si>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</si>
  <si>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</si>
  <si>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</si>
  <si>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</si>
  <si>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</si>
  <si>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</si>
  <si>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</si>
  <si>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</si>
  <si>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</si>
  <si>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</si>
  <si>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</si>
  <si>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</si>
  <si>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</si>
  <si>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</si>
  <si>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</si>
  <si>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</si>
  <si>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</si>
  <si>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</si>
  <si>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</si>
  <si>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</si>
  <si>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</si>
  <si>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</si>
  <si>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</si>
  <si>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</si>
  <si>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</si>
  <si>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</si>
  <si>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</si>
  <si>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</si>
  <si>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</si>
  <si>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</si>
  <si>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</si>
  <si>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</si>
  <si>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</si>
  <si>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</si>
  <si>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</si>
  <si>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</si>
  <si>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</si>
  <si>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</si>
  <si>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</si>
  <si>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</si>
  <si>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</si>
  <si>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</si>
  <si>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</si>
  <si>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</si>
  <si>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</si>
  <si>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</si>
  <si>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</si>
  <si>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</si>
  <si>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</si>
  <si>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</si>
  <si>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</si>
  <si>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</si>
  <si>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</si>
  <si>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</si>
  <si>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</si>
  <si>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</si>
  <si>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</si>
  <si>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</si>
  <si>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</si>
  <si>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</si>
  <si>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</si>
  <si>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</si>
  <si>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</si>
  <si>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</si>
  <si>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</si>
  <si>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</si>
  <si>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</si>
  <si>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</si>
  <si>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</si>
  <si>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</si>
  <si>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</si>
  <si>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</si>
  <si>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</si>
  <si>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</si>
  <si>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</si>
  <si>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</si>
  <si>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</si>
  <si>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</si>
  <si>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</si>
  <si>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</si>
  <si>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</si>
  <si>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</si>
  <si>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</si>
  <si>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</si>
  <si>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</si>
  <si>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</si>
  <si>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</si>
  <si>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</si>
  <si>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</si>
  <si>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</si>
  <si>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</si>
  <si>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</si>
  <si>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</si>
  <si>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</si>
  <si>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</si>
  <si>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</si>
  <si>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</si>
  <si>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</si>
  <si>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</si>
  <si>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</si>
  <si>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</si>
  <si>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</si>
  <si>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</si>
  <si>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</si>
  <si>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</si>
  <si>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</si>
  <si>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</si>
  <si>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</si>
  <si>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</si>
  <si>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</si>
  <si>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</si>
  <si>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</si>
  <si>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</si>
  <si>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</si>
  <si>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</si>
  <si>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</si>
  <si>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</si>
  <si>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</si>
  <si>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</si>
  <si>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</si>
  <si>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</si>
  <si>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</si>
  <si>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</si>
  <si>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</si>
  <si>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</si>
  <si>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</si>
  <si>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</si>
  <si>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</si>
  <si>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</si>
  <si>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</si>
  <si>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</si>
  <si>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</si>
  <si>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</si>
  <si>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</si>
  <si>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</si>
  <si>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</si>
  <si>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</si>
  <si>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</si>
  <si>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</si>
  <si>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</si>
  <si>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</si>
  <si>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</si>
  <si>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</si>
  <si>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</si>
  <si>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</si>
  <si>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</si>
  <si>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</si>
  <si>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</si>
  <si>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</si>
  <si>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</si>
  <si>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</si>
  <si>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</si>
  <si>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</si>
  <si>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</si>
  <si>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</si>
  <si>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</si>
  <si>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</si>
  <si>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</si>
  <si>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</si>
  <si>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</si>
  <si>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</si>
  <si>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</si>
  <si>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</si>
  <si>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</si>
  <si>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</si>
  <si>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</si>
  <si>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</si>
  <si>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</si>
  <si>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</si>
  <si>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</si>
  <si>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</si>
  <si>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</si>
  <si>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</si>
  <si>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</si>
  <si>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</si>
  <si>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</si>
  <si>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</si>
  <si>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</si>
  <si>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</si>
  <si>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</si>
  <si>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</si>
  <si>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</si>
  <si>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</si>
  <si>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</si>
  <si>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</si>
  <si>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</si>
  <si>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</si>
  <si>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</si>
  <si>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</si>
  <si>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</si>
  <si>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</si>
  <si>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</si>
  <si>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</si>
  <si>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</si>
  <si>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</si>
  <si>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</si>
  <si>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</si>
  <si>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</si>
  <si>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</si>
  <si>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</si>
  <si>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</si>
  <si>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PCM-20251203-00001889</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</si>
  <si>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</si>
  <si>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</si>
  <si>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</si>
  <si>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</si>
  <si>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</si>
  <si>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</si>
  <si>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</si>
  <si>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</si>
  <si>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</si>
  <si>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</si>
  <si>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</si>
  <si>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</si>
  <si>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</si>
  <si>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</si>
  <si>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</si>
  <si>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</si>
  <si>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</si>
  <si>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</si>
  <si>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</si>
  <si>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</si>
  <si>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</si>
  <si>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</si>
  <si>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</si>
  <si>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</si>
  <si>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</si>
  <si>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</si>
  <si>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</si>
  <si>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</si>
  <si>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</si>
  <si>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</si>
  <si>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</si>
  <si>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</si>
  <si>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</si>
  <si>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</si>
  <si>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</si>
  <si>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</si>
  <si>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</si>
  <si>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</si>
  <si>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</si>
  <si>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</si>
  <si>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</si>
  <si>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</si>
  <si>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</si>
  <si>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</si>
  <si>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</si>
  <si>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</si>
  <si>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</si>
  <si>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</si>
  <si>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</si>
  <si>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</si>
  <si>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</si>
  <si>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</si>
  <si>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</si>
  <si>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</si>
  <si>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</si>
  <si>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</si>
  <si>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</si>
  <si>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</si>
  <si>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</si>
  <si>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</si>
  <si>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</si>
  <si>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</si>
  <si>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</si>
  <si>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</si>
  <si>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</si>
  <si>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</si>
  <si>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</si>
  <si>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</si>
  <si>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</si>
  <si>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</si>
  <si>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</si>
  <si>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</si>
  <si>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</si>
  <si>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</si>
  <si>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</si>
  <si>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</si>
  <si>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</si>
  <si>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</si>
  <si>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</si>
  <si>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</si>
  <si>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</si>
  <si>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</si>
  <si>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</si>
  <si>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</si>
  <si>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</si>
  <si>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PCM-20251203-00001829</t>
  </si>
  <si>
    <t xml:space="preserve">team at site checking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</si>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</sst>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5" dataDxfId="154" headerRowBorderDxfId="152" tableBorderDxfId="153" totalsRowBorderDxfId="151">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0" totalsRowShown="0" headerRowDxfId="46" dataDxfId="45" headerRowBorderDxfId="43" tableBorderDxfId="44" totalsRowBorderDxfId="42">
  <autoFilter ref="A1:L2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331.97222002314811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19881</v>
      </c>
      <c r="E3" s="127" t="s">
        <v>39106</v>
      </c>
      <c r="F3" s="126">
        <v>45994.855567129627</v>
      </c>
      <c r="G3" s="125">
        <f ca="1">IFERROR(NOW()-F3,"-")</f>
        <v>6.5078819447080605E-2</v>
      </c>
      <c r="H3" s="126">
        <v>45994.855567129627</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45994.920645949074</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45994.920645949074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45994.920645949074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45994.920645949074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45994.920645949074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45994.920645949074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45994.920645949074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45994.920645949074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45994.920645949074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45994.920645949074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45994.920645949074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45994.920645949074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45994.920645949074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45994.920645949074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45994.920645949074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45994.920645949074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45994.920645949074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45994.920645949074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45994.920645949074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45994.920645949074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45994.920645949074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45994.920645949074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45994.920645949074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45994.920645949074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45994.920645949074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45994.920645949074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45994.920645949074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45994.920645949074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45994.920645949074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45994.920645949074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45994.920645949074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45994.920645949074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45994.920645949074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45994.920645949074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45994.920645949074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45994.920645949074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45994.920645949074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45994.920645949074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45994.920645949074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45994.920645949074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45994.920645949074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45994.920645949074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45994.920645949074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45994.920645949074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45994.920645949074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45994.920645949074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45994.920645949074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45994.920645949074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45994.920645949074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45994.920645949074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45994.920645949074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45994.920645949074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45994.920645949074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45994.920645949074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45994.920645949074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45994.920645949074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45994.920645949074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45994.920645949074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45994.920645949074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45994.920645949074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45994.920645949074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45994.920645949074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45994.920645949074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45994.920645949074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45994.920645949074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45994.920645949074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45994.920645949074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45994.920645949074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45994.920645949074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45994.920645949074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45994.920645949074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45994.920645949074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45994.920645949074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45994.920645949074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45994.920645949074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45994.920645949074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45994.920645949074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45994.920645949074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45994.920645949074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45994.920645949074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45994.920645949074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45994.920645949074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45994.920645949074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45994.920645949074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45994.920645949074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45994.920645949074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45994.920645949074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45994.920645949074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45994.920645949074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45994.920645949074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45994.920645949074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45994.920645949074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45994.920645949074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45994.920645949074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45994.920645949074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45994.920645949074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45994.920645949074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45994.920645949074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45994.920645949074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45994.920645949074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45994.920645949074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45994.920645949074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45994.920645949074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45994.920645949074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45994.920645949074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45994.920645949074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45994.920645949074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45994.920645949074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45994.920645949074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45994.920645949074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45994.920645949074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45994.920645949074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45994.920645949074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45994.920645949074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45994.920645949074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45994.920645949074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45994.920645949074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45994.920645949074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45994.920645949074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45994.920645949074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45994.920645949074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45994.920645949074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45994.920645949074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45994.920645949074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45994.920645949074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45994.920645949074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45994.920645949074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45994.920645949074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45994.920645949074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45994.920645949074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45994.920645949074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45994.920645949074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45994.920645949074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45994.920645949074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45994.920645949074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45994.920645949074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45994.920645949074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45994.920645949074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45994.920645949074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45994.920645949074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45994.920645949074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45994.920645949074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45994.920645949074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45994.920645949074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45994.920645949074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45994.920645949074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45994.920645949074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45994.920645949074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45994.920645949074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45994.920645949074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45994.920645949074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45994.920645949074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45994.920645949074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45994.920645949074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45994.920645949074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45994.920645949074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45994.920645949074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45994.920645949074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45994.920645949074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45994.920645949074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45994.920645949074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45994.920645949074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45994.920645949074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45994.920645949074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45994.920645949074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45994.920645949074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45994.920645949074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45994.920645949074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45994.920645949074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45994.920645949074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45994.920645949074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45994.920645949074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45994.920645949074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45994.920645949074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45994.920645949074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45994.920645949074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45994.920645949074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45994.920645949074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45994.920645949074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45994.920645949074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45994.920645949074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45994.920645949074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45994.920645949074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45994.920645949074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45994.920645949074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45994.920645949074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45994.920645949074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45994.920645949074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45994.920645949074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45994.920645949074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45994.920645949074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45994.920645949074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45994.920645949074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45994.920645949074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45994.920645949074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45994.920645949074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45994.920645949074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45994.920645949074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45994.920645949074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45994.920645949074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45994.920645949074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45994.920645949074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45994.920645949074</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13827964-5D17-4E2F-B70A-7F550BE84A12}"/>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169.92080798611278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10.533226967592782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58" t="s">
        <v>26354</v>
      </c>
      <c r="E5" s="99" t="s">
        <v>39187</v>
      </c>
      <c r="F5" s="100">
        <v>45994.828680555554</v>
      </c>
      <c r="G5" s="101">
        <f ca="1">IFERROR(NOW()-F5,"-")</f>
        <v>9.1965393519785721E-2</v>
      </c>
      <c r="H5" s="100">
        <v>45994.814791666664</v>
      </c>
      <c r="I5" s="18" t="str">
        <f>IFERROR(VLOOKUP(D5,DB!A:F,6,0),"")</f>
        <v>SCECO</v>
      </c>
      <c r="J5" s="18" t="str">
        <f>IFERROR(VLOOKUP(D5,DB!A:G,7,0),"")</f>
        <v>Good+No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45994.920645949074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45994.920645949074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45994.920645949074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45994.920645949074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45994.920645949074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45994.920645949074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45994.920645949074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45994.920645949074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45994.920645949074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45994.920645949074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45994.920645949074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45994.920645949074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45994.920645949074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45994.920645949074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45994.920645949074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45994.920645949074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45994.920645949074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45994.920645949074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45994.920645949074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45994.920645949074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45994.920645949074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45994.920645949074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45994.920645949074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45994.920645949074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45994.920645949074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45994.920645949074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45994.920645949074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45994.920645949074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45994.920645949074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45994.920645949074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45994.920645949074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45994.920645949074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45994.920645949074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45994.920645949074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45994.920645949074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45994.920645949074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45994.920645949074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45994.920645949074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45994.920645949074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45994.920645949074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45994.920645949074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45994.920645949074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45994.920645949074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45994.920645949074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45994.920645949074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45994.920645949074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45994.920645949074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45994.920645949074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45994.920645949074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45994.920645949074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45994.920645949074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45994.920645949074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45994.920645949074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45994.920645949074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45994.920645949074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45994.920645949074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45994.920645949074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45994.920645949074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45994.920645949074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45994.920645949074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45994.920645949074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45994.920645949074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45994.920645949074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45994.920645949074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45994.920645949074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45994.920645949074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45994.920645949074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45994.920645949074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45994.920645949074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45994.920645949074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45994.920645949074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45994.920645949074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45994.920645949074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45994.920645949074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45994.920645949074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45994.920645949074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45994.920645949074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45994.920645949074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45994.920645949074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45994.920645949074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45994.920645949074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45994.920645949074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45994.920645949074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45994.920645949074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45994.920645949074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45994.920645949074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45994.920645949074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45994.920645949074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45994.920645949074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45994.920645949074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45994.920645949074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45994.920645949074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45994.920645949074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45994.920645949074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45994.920645949074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45994.920645949074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45994.920645949074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45994.920645949074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45994.920645949074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45994.920645949074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45994.920645949074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45994.920645949074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45994.920645949074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45994.920645949074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45994.920645949074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45994.920645949074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45994.920645949074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45994.920645949074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45994.920645949074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45994.920645949074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45994.920645949074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45994.920645949074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45994.920645949074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45994.920645949074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45994.920645949074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45994.920645949074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45994.920645949074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45994.920645949074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45994.920645949074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45994.920645949074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45994.920645949074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45994.920645949074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45994.920645949074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45994.920645949074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45994.920645949074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45994.920645949074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45994.920645949074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45994.920645949074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45994.920645949074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45994.920645949074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45994.920645949074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45994.920645949074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45994.920645949074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45994.920645949074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45994.920645949074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45994.920645949074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45994.920645949074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45994.920645949074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45994.920645949074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45994.920645949074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45994.920645949074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45994.920645949074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45994.920645949074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45994.920645949074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45994.920645949074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45994.920645949074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45994.920645949074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45994.920645949074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45994.920645949074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45994.920645949074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45994.920645949074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45994.920645949074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45994.920645949074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45994.920645949074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45994.920645949074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45994.920645949074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45994.920645949074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45994.920645949074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45994.920645949074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45994.920645949074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45994.920645949074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45994.920645949074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45994.920645949074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45994.920645949074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45994.920645949074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45994.920645949074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45994.920645949074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45994.920645949074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45994.920645949074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45994.920645949074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45994.920645949074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45994.920645949074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45994.920645949074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45994.920645949074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45994.920645949074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45994.920645949074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45994.920645949074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45994.920645949074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45994.920645949074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45994.920645949074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45994.920645949074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45994.920645949074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45994.920645949074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45994.920645949074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45994.920645949074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45994.920645949074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45994.920645949074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45994.920645949074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45994.920645949074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45994.920645949074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45994.920645949074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45994.920645949074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45994.920645949074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45994.920645949074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45994.920645949074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45994.920645949074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45994.920645949074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45994.920645949074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45994.920645949074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45994.920645949074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45994.920645949074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45994.920645949074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45994.920645949074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45994.920645949074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45994.920645949074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45994.920645949074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45994.920645949074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45994.920645949074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45994.920645949074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45994.920645949074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45994.920645949074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45994.920645949074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45994.920645949074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45994.920645949074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45994.920645949074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45994.920645949074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45994.920645949074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45994.920645949074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45994.920645949074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45994.920645949074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45994.920645949074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45994.920645949074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45994.920645949074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45994.920645949074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45994.920645949074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45994.920645949074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45994.920645949074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45994.920645949074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45994.920645949074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45994.920645949074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45994.920645949074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45994.920645949074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45994.920645949074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45994.920645949074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45994.920645949074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45994.920645949074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45994.920645949074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45994.920645949074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45994.920645949074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45994.920645949074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45994.920645949074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45994.920645949074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45994.920645949074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45994.920645949074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45994.920645949074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45994.920645949074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45994.920645949074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45994.920645949074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45994.920645949074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45994.920645949074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45994.920645949074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45994.920645949074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45994.920645949074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45994.920645949074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45994.920645949074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45994.920645949074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45994.920645949074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45994.920645949074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45994.920645949074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45994.920645949074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45994.920645949074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45994.920645949074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45994.920645949074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45994.920645949074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45994.920645949074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45994.920645949074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45994.920645949074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45994.920645949074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45994.920645949074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45994.920645949074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45994.920645949074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45994.920645949074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45994.920645949074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45994.920645949074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45994.920645949074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45994.920645949074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45994.920645949074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45994.920645949074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45994.920645949074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45994.920645949074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45994.920645949074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45994.920645949074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45994.920645949074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45994.920645949074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45994.920645949074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45994.920645949074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45994.920645949074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45994.920645949074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45994.920645949074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45994.920645949074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45994.920645949074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45994.920645949074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45994.920645949074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45994.920645949074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45994.920645949074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45994.920645949074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45994.920645949074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45994.920645949074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45994.920645949074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45994.920645949074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45994.920645949074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45994.920645949074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45994.920645949074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45994.920645949074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45994.920645949074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45994.920645949074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45994.920645949074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45994.920645949074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45994.920645949074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45994.920645949074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45994.920645949074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45994.920645949074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45994.920645949074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45994.920645949074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45994.920645949074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45994.920645949074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45994.920645949074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45994.920645949074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45994.920645949074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45994.920645949074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45994.920645949074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45994.920645949074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45994.920645949074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45994.920645949074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45994.920645949074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45994.920645949074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45994.920645949074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45994.920645949074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45994.920645949074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45994.920645949074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45994.920645949074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45994.920645949074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45994.920645949074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45994.920645949074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45994.920645949074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45994.920645949074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45994.920645949074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45994.920645949074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45994.920645949074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45994.920645949074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45994.920645949074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45994.920645949074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45994.920645949074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45994.920645949074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45994.920645949074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45994.920645949074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45994.920645949074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45994.920645949074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45994.920645949074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45994.920645949074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45994.920645949074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45994.920645949074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45994.920645949074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45994.920645949074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45994.920645949074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45994.920645949074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45994.920645949074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45994.920645949074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45994.920645949074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45994.920645949074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45994.920645949074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45994.920645949074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45994.920645949074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45994.920645949074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45994.920645949074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45994.920645949074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45994.920645949074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45994.920645949074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45994.920645949074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45994.920645949074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45994.920645949074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45994.920645949074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45994.920645949074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45994.920645949074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45994.920645949074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45994.920645949074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45994.920645949074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45994.920645949074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45994.920645949074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45994.920645949074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45994.920645949074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45994.920645949074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45994.920645949074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45994.920645949074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45994.920645949074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45994.920645949074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45994.920645949074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45994.920645949074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45994.920645949074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45994.920645949074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45994.920645949074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45994.920645949074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45994.920645949074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45994.920645949074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45994.920645949074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45994.920645949074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45994.920645949074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45994.920645949074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45994.920645949074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45994.920645949074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45994.920645949074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45994.920645949074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45994.920645949074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45994.920645949074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45994.920645949074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45994.920645949074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45994.920645949074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45994.920645949074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45994.920645949074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45994.920645949074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45994.920645949074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45994.920645949074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45994.920645949074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45994.920645949074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45994.920645949074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45994.920645949074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45994.920645949074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45994.920645949074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45994.920645949074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45994.920645949074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45994.920645949074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45994.920645949074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45994.920645949074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45994.920645949074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45994.920645949074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45994.920645949074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45994.920645949074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45994.920645949074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45994.920645949074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45994.920645949074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45994.920645949074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45994.920645949074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45994.920645949074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45994.920645949074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45994.920645949074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45994.920645949074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45994.920645949074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45994.920645949074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45994.920645949074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45994.920645949074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45994.920645949074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45994.920645949074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45994.920645949074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45994.920645949074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45994.920645949074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45994.920645949074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45994.920645949074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45994.920645949074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45994.920645949074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45994.920645949074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45994.920645949074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45994.920645949074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45994.920645949074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45994.920645949074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45994.920645949074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45994.920645949074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45994.920645949074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45994.920645949074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45994.920645949074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45994.920645949074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45994.920645949074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45994.920645949074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45994.920645949074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45994.920645949074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45994.920645949074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45994.920645949074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45994.920645949074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45994.920645949074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45994.920645949074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45994.920645949074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45994.920645949074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45994.920645949074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45994.920645949074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45994.920645949074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45994.920645949074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45994.920645949074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45994.920645949074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45994.920645949074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45994.920645949074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45994.920645949074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45994.920645949074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45994.920645949074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45994.920645949074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45994.920645949074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45994.920645949074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45994.920645949074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45994.920645949074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45994.920645949074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45994.920645949074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45994.920645949074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45994.920645949074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45994.920645949074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45994.920645949074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45994.920645949074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45994.920645949074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45994.920645949074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45994.920645949074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45994.920645949074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45994.920645949074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45994.920645949074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45994.920645949074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45994.920645949074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45994.920645949074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45994.920645949074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45994.920645949074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45994.920645949074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45994.920645949074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45994.920645949074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45994.920645949074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45994.920645949074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45994.920645949074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45994.920645949074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45994.920645949074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45994.920645949074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45994.920645949074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45994.920645949074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45994.920645949074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45994.920645949074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45994.920645949074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45994.920645949074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45994.920645949074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45994.920645949074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45994.920645949074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45994.920645949074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45994.920645949074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45994.920645949074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45994.920645949074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45994.920645949074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45994.920645949074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45994.920645949074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45994.920645949074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45994.920645949074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45994.920645949074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45994.920645949074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45994.920645949074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45994.920645949074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45994.920645949074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45994.920645949074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45994.920645949074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45994.920645949074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45994.920645949074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45994.920645949074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45994.920645949074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45994.920645949074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45994.920645949074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45994.920645949074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45994.920645949074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45994.920645949074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45994.920645949074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45994.920645949074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45994.920645949074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45994.920645949074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45994.920645949074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45994.920645949074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45994.920645949074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45994.920645949074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45994.920645949074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45994.920645949074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45994.920645949074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45994.920645949074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45994.920645949074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45994.920645949074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45994.920645949074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45994.920645949074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45994.920645949074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45994.920645949074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45994.920645949074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45994.920645949074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45994.920645949074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45994.920645949074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45994.920645949074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45994.920645949074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45994.920645949074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45994.920645949074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45994.920645949074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45994.920645949074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45994.920645949074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45994.920645949074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45994.920645949074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45994.920645949074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45994.920645949074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45994.920645949074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45994.920645949074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45994.920645949074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45994.920645949074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45994.920645949074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45994.920645949074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45994.920645949074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45994.920645949074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45994.920645949074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45994.920645949074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45994.920645949074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45994.920645949074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45994.920645949074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45994.920645949074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45994.920645949074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45994.920645949074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45994.920645949074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45994.920645949074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45994.920645949074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45994.920645949074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45994.920645949074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45994.920645949074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45994.920645949074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45994.920645949074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45994.920645949074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45994.920645949074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45994.920645949074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45994.920645949074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45994.920645949074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45994.920645949074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45994.920645949074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45994.920645949074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45994.920645949074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45994.920645949074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45994.920645949074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45994.920645949074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45994.920645949074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45994.920645949074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45994.920645949074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45994.920645949074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45994.920645949074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45994.920645949074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45994.920645949074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45994.920645949074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45994.920645949074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45994.920645949074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45994.920645949074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45994.920645949074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45994.920645949074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45994.920645949074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45994.920645949074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45994.920645949074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45994.920645949074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45994.920645949074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45994.920645949074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45994.920645949074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45994.920645949074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45994.920645949074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45994.920645949074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45994.920645949074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45994.920645949074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45994.920645949074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45994.920645949074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45994.920645949074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45994.920645949074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45994.920645949074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45994.920645949074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45994.920645949074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45994.920645949074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45994.920645949074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45994.920645949074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45994.920645949074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45994.920645949074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45994.920645949074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45994.920645949074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45994.920645949074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45994.920645949074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45994.920645949074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45994.920645949074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45994.920645949074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45994.920645949074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45994.920645949074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45994.920645949074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45994.920645949074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45994.920645949074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45994.920645949074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45994.920645949074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45994.920645949074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45994.920645949074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45994.920645949074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45994.920645949074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45994.920645949074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45994.920645949074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45994.920645949074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45994.920645949074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45994.920645949074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45994.920645949074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45994.920645949074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45994.920645949074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45994.920645949074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45994.920645949074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45994.920645949074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45994.920645949074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45994.920645949074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45994.920645949074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45994.920645949074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45994.920645949074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45994.920645949074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45994.920645949074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45994.920645949074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45994.920645949074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45994.920645949074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45994.920645949074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45994.920645949074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45994.920645949074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45994.920645949074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45994.920645949074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45994.920645949074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45994.920645949074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45994.920645949074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45994.920645949074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45994.920645949074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45994.920645949074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45994.920645949074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45994.920645949074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45994.920645949074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45994.920645949074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45994.920645949074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45994.920645949074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45994.920645949074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45994.920645949074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45994.920645949074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45994.920645949074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45994.920645949074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45994.920645949074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45994.920645949074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45994.920645949074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45994.920645949074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45994.920645949074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45994.920645949074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45994.920645949074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45994.920645949074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45994.920645949074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45994.920645949074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45994.920645949074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45994.920645949074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45994.920645949074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45994.920645949074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45994.920645949074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45994.920645949074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45994.920645949074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45994.920645949074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45994.920645949074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45994.920645949074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45994.920645949074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45994.920645949074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45994.920645949074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45994.920645949074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45994.920645949074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45994.920645949074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45994.920645949074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45994.920645949074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45994.920645949074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45994.920645949074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45994.920645949074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45994.920645949074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45994.920645949074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45994.920645949074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45994.920645949074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45994.920645949074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45994.920645949074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45994.920645949074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45994.920645949074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45994.920645949074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45994.920645949074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45994.920645949074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45994.920645949074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45994.920645949074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45994.920645949074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45994.920645949074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45994.920645949074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45994.920645949074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45994.920645949074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45994.920645949074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45994.920645949074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45994.920645949074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45994.920645949074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45994.920645949074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45994.920645949074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45994.920645949074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45994.920645949074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45994.920645949074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45994.920645949074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45994.920645949074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45994.920645949074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45994.920645949074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45994.920645949074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45994.920645949074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45994.920645949074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45994.920645949074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45994.920645949074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45994.920645949074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45994.920645949074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45994.920645949074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45994.920645949074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45994.920645949074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45994.920645949074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45994.920645949074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45994.920645949074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45994.920645949074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45994.920645949074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45994.920645949074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45994.920645949074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45994.920645949074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45994.920645949074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45994.920645949074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45994.920645949074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45994.920645949074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45994.920645949074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45994.920645949074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45994.920645949074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45994.920645949074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45994.920645949074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45994.920645949074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45994.920645949074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45994.920645949074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45994.920645949074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45994.920645949074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45994.920645949074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45994.920645949074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45994.920645949074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45994.920645949074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45994.920645949074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45994.920645949074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45994.920645949074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45994.920645949074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45994.920645949074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45994.920645949074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45994.920645949074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45994.920645949074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45994.920645949074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45994.920645949074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45994.920645949074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45994.920645949074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45994.920645949074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45994.920645949074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45994.920645949074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45994.920645949074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45994.920645949074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45994.920645949074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45994.920645949074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45994.920645949074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45994.920645949074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45994.920645949074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45994.920645949074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45994.920645949074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45994.920645949074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45994.920645949074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45994.920645949074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45994.920645949074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45994.920645949074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45994.920645949074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45994.920645949074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45994.920645949074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45994.920645949074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45994.920645949074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45994.920645949074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45994.920645949074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45994.920645949074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45994.920645949074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45994.920645949074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45994.920645949074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45994.920645949074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45994.920645949074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45994.920645949074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45994.920645949074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45994.920645949074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45994.920645949074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45994.920645949074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45994.920645949074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45994.920645949074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45994.920645949074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45994.920645949074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45994.920645949074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45994.920645949074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45994.920645949074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45994.920645949074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45994.920645949074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45994.920645949074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45994.920645949074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45994.920645949074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45994.920645949074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45994.920645949074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45994.920645949074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45994.920645949074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45994.920645949074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45994.920645949074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45994.920645949074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45994.920645949074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45994.920645949074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45994.920645949074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45994.920645949074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45994.920645949074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45994.920645949074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45994.920645949074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45994.920645949074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45994.920645949074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45994.920645949074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45994.920645949074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45994.920645949074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45994.920645949074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45994.920645949074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45994.920645949074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45994.920645949074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45994.920645949074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45994.920645949074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45994.920645949074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45994.920645949074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45994.920645949074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45994.920645949074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45994.920645949074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45994.920645949074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45994.920645949074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45994.920645949074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45994.920645949074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45994.920645949074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45994.920645949074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45994.920645949074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45994.920645949074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45994.920645949074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45994.920645949074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45994.920645949074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45994.920645949074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45994.920645949074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45994.920645949074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45994.920645949074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45994.920645949074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45994.920645949074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45994.920645949074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45994.920645949074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45994.920645949074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45994.920645949074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45994.920645949074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45994.920645949074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45994.920645949074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45994.920645949074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45994.920645949074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45994.920645949074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45994.920645949074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45994.920645949074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45994.920645949074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45994.920645949074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45994.920645949074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45994.920645949074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45994.920645949074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45994.920645949074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45994.920645949074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45994.920645949074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45994.920645949074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45994.920645949074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45994.920645949074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45994.920645949074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45994.920645949074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45994.920645949074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45994.920645949074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45994.920645949074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45994.920645949074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45994.920645949074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45994.920645949074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45994.920645949074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291.43992835647805</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6" ca="1" si="0">IFERROR(NOW()-F3,"")</f>
        <v>45994.920645949074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45994.920645949074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45994.920645949074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45994.920645949074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45994.920645949074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45994.920645949074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45994.920645949074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45994.920645949074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45994.920645949074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45994.920645949074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45994.920645949074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45994.920645949074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45994.920645949074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45994.920645949074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45994.920645949074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45994.920645949074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45994.920645949074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45994.920645949074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45994.920645949074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45994.920645949074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45994.920645949074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45994.920645949074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45994.920645949074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45994.920645949074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45994.920645949074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45994.920645949074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45994.920645949074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45994.920645949074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45994.920645949074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45994.920645949074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45994.920645949074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45994.920645949074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45994.920645949074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45994.920645949074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45994.920645949074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45994.920645949074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45994.920645949074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45994.920645949074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45994.920645949074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45994.920645949074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45994.920645949074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45994.920645949074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45994.920645949074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45994.920645949074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45994.920645949074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45994.920645949074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45994.920645949074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45994.920645949074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45994.920645949074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45994.920645949074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45994.920645949074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45994.920645949074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45994.920645949074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45994.920645949074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45994.920645949074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45994.920645949074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45994.920645949074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45994.920645949074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45994.920645949074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45994.920645949074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45994.920645949074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45994.920645949074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45994.920645949074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45994.920645949074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45994.920645949074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45994.920645949074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45994.920645949074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45994.920645949074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45994.920645949074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45994.920645949074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45994.920645949074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45994.920645949074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45994.920645949074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45994.920645949074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45994.920645949074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45994.920645949074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45994.920645949074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45994.920645949074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45994.920645949074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45994.920645949074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45994.920645949074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45994.920645949074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45994.920645949074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45994.920645949074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45994.920645949074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45994.920645949074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45994.920645949074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45994.920645949074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45994.920645949074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45994.920645949074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45994.920645949074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45994.920645949074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45994.920645949074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45994.920645949074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45994.920645949074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45994.920645949074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45994.920645949074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45994.920645949074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45994.920645949074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45994.920645949074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45994.920645949074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45994.920645949074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45994.920645949074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45994.920645949074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45994.920645949074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45994.920645949074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45994.920645949074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45994.920645949074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45994.920645949074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45994.920645949074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45994.920645949074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45994.920645949074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45994.920645949074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45994.920645949074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45994.920645949074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45994.920645949074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45994.920645949074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45994.920645949074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45994.920645949074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45994.920645949074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45994.920645949074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45994.920645949074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45994.920645949074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45994.920645949074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45994.920645949074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45994.920645949074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45994.920645949074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45994.920645949074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45994.920645949074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45994.920645949074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45994.920645949074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45994.920645949074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45994.920645949074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45994.920645949074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45994.920645949074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45994.920645949074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45994.920645949074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45994.920645949074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45994.920645949074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45994.920645949074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45994.920645949074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45994.920645949074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45994.920645949074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45994.920645949074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45994.920645949074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45994.920645949074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45994.920645949074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45994.920645949074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45994.920645949074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45994.920645949074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45994.920645949074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45994.920645949074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45994.920645949074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45994.920645949074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45994.920645949074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45994.920645949074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45994.920645949074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45994.920645949074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45994.920645949074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45994.920645949074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45994.920645949074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45994.920645949074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10" ca="1" si="3">IFERROR(NOW()-F165,"")</f>
        <v>45994.920645949074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45994.920645949074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45994.920645949074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45994.920645949074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45994.920645949074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45994.920645949074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45994.920645949074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45994.920645949074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45994.920645949074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45994.920645949074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45994.920645949074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45994.920645949074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45994.920645949074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45994.920645949074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45994.920645949074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45994.920645949074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45994.920645949074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45994.920645949074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45994.920645949074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45994.920645949074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45994.920645949074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45994.920645949074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45994.920645949074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45994.920645949074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45994.920645949074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45994.920645949074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45994.920645949074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45994.920645949074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45994.920645949074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45994.920645949074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45994.920645949074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45994.920645949074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45994.920645949074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45994.920645949074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45994.920645949074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45994.920645949074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45994.920645949074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45994.920645949074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45994.920645949074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45994.920645949074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45994.920645949074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45994.920645949074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45994.920645949074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45994.920645949074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45994.920645949074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45994.920645949074</v>
      </c>
      <c r="H210" s="92"/>
      <c r="I210" s="110" t="str">
        <f>IFERROR(VLOOKUP(D210,DB!A:F,6,0),"")</f>
        <v/>
      </c>
      <c r="J210" s="110" t="str">
        <f>IFERROR(VLOOKUP(D210,DB!A:G,7,0),"")</f>
        <v/>
      </c>
      <c r="K210" s="94"/>
      <c r="L210" s="88" t="str">
        <f>IFERROR(VLOOKUP(D210,DB!A:I,9,0),"")</f>
        <v/>
      </c>
    </row>
  </sheetData>
  <dataValidations count="2">
    <dataValidation allowBlank="1" showInputMessage="1" showErrorMessage="1" sqref="E1" xr:uid="{A4F81451-56CC-4543-9497-104C4E44EE4B}"/>
    <dataValidation type="list" allowBlank="1" showInputMessage="1" showErrorMessage="1" sqref="E2:E2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103.08858576388593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68.731768634257605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46.259534837961837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13.547347337960673</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37" t="s">
        <v>33061</v>
      </c>
      <c r="E6" s="37" t="s">
        <v>39187</v>
      </c>
      <c r="F6" s="38">
        <v>45994.817233796297</v>
      </c>
      <c r="G6" s="135">
        <f ca="1">IFERROR(NOW()-F6,"")</f>
        <v>0.10341215277730953</v>
      </c>
      <c r="H6" s="38">
        <v>45994.806076388886</v>
      </c>
      <c r="I6" s="37" t="str">
        <f>IFERROR(VLOOKUP(D6,DB!A:F,6,0),"")</f>
        <v>SCECO</v>
      </c>
      <c r="J6" s="37" t="str">
        <f>IFERROR(VLOOKUP(D6,DB!A:G,7,0),"")</f>
        <v>Dead</v>
      </c>
      <c r="K6" s="37" t="s">
        <v>39207</v>
      </c>
      <c r="L6" s="37" t="str">
        <f>IFERROR(VLOOKUP(D6,DB!A:I,9,0),"")</f>
        <v>Latis</v>
      </c>
    </row>
    <row r="7" spans="1:13">
      <c r="A7" s="37"/>
      <c r="B7" s="37" t="str">
        <f>IFERROR(VLOOKUP(D7,DB!A:K,11,0),"")</f>
        <v/>
      </c>
      <c r="C7" s="37"/>
      <c r="D7" s="37"/>
      <c r="E7" s="37"/>
      <c r="F7" s="38"/>
      <c r="G7" s="135">
        <f ca="1">IFERROR(NOW()-F7,"")</f>
        <v>45994.920645949074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45994.920645949074</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45994.920645949074</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45994.920645949074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45994.920645949074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45994.920645949074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45994.920645949074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45994.920645949074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45994.920645949074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45994.920645949074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45994.920645949074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45994.920645949074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45994.920645949074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45994.920645949074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45994.920645949074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45994.920645949074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45994.920645949074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45994.920645949074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45994.920645949074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45994.920645949074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45994.920645949074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45994.920645949074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45994.920645949074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45994.920645949074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45994.920645949074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45994.920645949074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45994.920645949074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45994.920645949074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45994.920645949074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45994.920645949074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45994.920645949074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45994.920645949074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45994.920645949074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45994.920645949074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45994.920645949074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45994.920645949074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45994.920645949074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45994.920645949074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45994.920645949074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45994.920645949074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45994.920645949074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45994.920645949074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45994.920645949074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45994.920645949074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45994.920645949074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45994.920645949074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45994.920645949074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45994.920645949074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45994.920645949074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45994.920645949074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45994.920645949074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45994.920645949074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45994.920645949074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45994.920645949074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45994.920645949074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45994.920645949074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45994.920645949074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45994.920645949074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45994.920645949074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45994.920645949074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45994.920645949074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45994.920645949074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45994.920645949074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45994.920645949074</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45994.920645949074</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tabSelected="1" workbookViewId="0">
      <selection activeCell="J7" sqref="J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37469</v>
      </c>
      <c r="E2" s="142" t="s">
        <v>39106</v>
      </c>
      <c r="F2" s="121">
        <v>45994.897546296299</v>
      </c>
      <c r="G2" s="72">
        <f ca="1">IFERROR(NOW()-F2,"-")</f>
        <v>2.3099652775272261E-2</v>
      </c>
      <c r="H2" s="121">
        <v>45994.855833333335</v>
      </c>
      <c r="I2" s="119" t="str">
        <f>IFERROR(VLOOKUP(D2,DB!A:F,6,0),"")</f>
        <v>Generator-SG</v>
      </c>
      <c r="J2" s="119" t="str">
        <f>IFERROR(VLOOKUP(D2,DB!A:G,7,0),"")</f>
        <v>Vandalized</v>
      </c>
      <c r="K2" s="122" t="s">
        <v>39209</v>
      </c>
      <c r="L2" s="137" t="str">
        <f>IFERROR(VLOOKUP(D2,DB!A:I,9,0),"")</f>
        <v>Latis</v>
      </c>
    </row>
    <row r="3" spans="1:16382" ht="31.5" customHeight="1">
      <c r="A3" s="118"/>
      <c r="B3" s="119" t="str">
        <f>IFERROR(VLOOKUP(D3,DB!A:K,11,0),"")</f>
        <v/>
      </c>
      <c r="C3" s="120"/>
      <c r="D3" s="119"/>
      <c r="E3" s="142"/>
      <c r="F3" s="121"/>
      <c r="G3" s="72">
        <f ca="1">IFERROR(NOW()-F3,"-")</f>
        <v>45994.920645949074</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45994.920645949074</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45994.920645949074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45994.920645949074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45994.920645949074</v>
      </c>
      <c r="H7" s="121"/>
      <c r="I7" s="119" t="str">
        <f>IFERROR(VLOOKUP(D7,DB!A:F,6,0),"")</f>
        <v/>
      </c>
      <c r="J7" s="119" t="s">
        <v>39210</v>
      </c>
      <c r="K7" s="122"/>
      <c r="L7" s="137" t="str">
        <f>IFERROR(VLOOKUP(D7,DB!A:I,9,0),"")</f>
        <v/>
      </c>
    </row>
    <row r="8" spans="1:16382" ht="31.5" customHeight="1">
      <c r="A8" s="118"/>
      <c r="B8" s="119" t="str">
        <f>IFERROR(VLOOKUP(D8,DB!A:K,11,0),"")</f>
        <v/>
      </c>
      <c r="C8" s="120"/>
      <c r="D8" s="119"/>
      <c r="E8" s="142"/>
      <c r="F8" s="121"/>
      <c r="G8" s="72">
        <f ca="1">IFERROR(NOW()-F8,"-")</f>
        <v>45994.920645949074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45994.920645949074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45994.920645949074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45994.920645949074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45994.920645949074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45994.920645949074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45994.920645949074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45994.920645949074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45994.920645949074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45994.920645949074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45994.920645949074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45994.920645949074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45994.920645949074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45994.920645949074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45994.920645949074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45994.920645949074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45994.920645949074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45994.920645949074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45994.920645949074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45994.920645949074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45994.920645949074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45994.920645949074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45994.920645949074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45994.920645949074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45994.920645949074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45994.920645949074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45994.920645949074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45994.920645949074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45994.920645949074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45994.920645949074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45994.920645949074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45994.920645949074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45994.920645949074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45994.920645949074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45994.920645949074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45994.920645949074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45994.920645949074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45994.920645949074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45994.920645949074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45994.920645949074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45994.920645949074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45994.920645949074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45994.920645949074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45994.920645949074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45994.920645949074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45994.920645949074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45994.920645949074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45994.920645949074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45994.920645949074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45994.920645949074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45994.920645949074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45994.920645949074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45994.920645949074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45994.920645949074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45994.920645949074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45994.920645949074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45994.920645949074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45994.920645949074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45994.920645949074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45994.920645949074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45994.920645949074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45994.920645949074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45994.920645949074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45994.920645949074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45994.920645949074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45994.920645949074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45994.920645949074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45994.920645949074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45994.920645949074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45994.920645949074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45994.920645949074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45994.920645949074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45994.920645949074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45994.920645949074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45994.920645949074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45994.920645949074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45994.920645949074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45994.920645949074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45994.920645949074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45994.920645949074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45994.920645949074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45994.920645949074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45994.920645949074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45994.920645949074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45994.920645949074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45994.920645949074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45994.920645949074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45994.920645949074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45994.920645949074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45994.920645949074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45994.920645949074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45994.920645949074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45994.920645949074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45994.920645949074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45994.920645949074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45994.920645949074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45994.920645949074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45994.920645949074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45994.920645949074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45994.920645949074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45994.920645949074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45994.920645949074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45994.920645949074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45994.920645949074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45994.920645949074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45994.920645949074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45994.920645949074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45994.920645949074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45994.920645949074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45994.920645949074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45994.920645949074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45994.920645949074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45994.920645949074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45994.920645949074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45994.920645949074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45994.920645949074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45994.920645949074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45994.920645949074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45994.920645949074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45994.920645949074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45994.920645949074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45994.920645949074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45994.920645949074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45994.920645949074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45994.920645949074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45994.920645949074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45994.920645949074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45994.920645949074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45994.920645949074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45994.920645949074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45994.920645949074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45994.920645949074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45994.920645949074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45994.920645949074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45994.920645949074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45994.920645949074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45994.920645949074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45994.920645949074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45994.920645949074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45994.920645949074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45994.920645949074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45994.920645949074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45994.920645949074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45994.920645949074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45994.920645949074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45994.920645949074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45994.920645949074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45994.920645949074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45994.920645949074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45994.920645949074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45994.920645949074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45994.920645949074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45994.920645949074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45994.920645949074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45994.920645949074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45994.920645949074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45994.920645949074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45994.920645949074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45994.920645949074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45994.920645949074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45994.920645949074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45994.920645949074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45994.920645949074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45994.920645949074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45994.920645949074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45994.920645949074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45994.920645949074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45994.920645949074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45994.920645949074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45994.920645949074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45994.920645949074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45994.920645949074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45994.920645949074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45994.920645949074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45994.920645949074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45994.920645949074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45994.920645949074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45994.920645949074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45994.920645949074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45994.920645949074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45994.920645949074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45994.920645949074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45994.920645949074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45994.920645949074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45994.920645949074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45994.920645949074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45994.920645949074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45994.920645949074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45994.920645949074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45994.920645949074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45994.920645949074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45994.920645949074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45994.920645949074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45994.920645949074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45994.920645949074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45994.920645949074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45994.920645949074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45994.920645949074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45994.920645949074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45994.920645949074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45994.920645949074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45994.920645949074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45994.920645949074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45994.920645949074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45994.920645949074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45994.920645949074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45994.920645949074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45994.920645949074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45994.920645949074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45994.920645949074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45994.920645949074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45994.920645949074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45994.920645949074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45994.920645949074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45994.920645949074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45994.920645949074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45994.920645949074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45994.920645949074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45994.920645949074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45994.920645949074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45994.920645949074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45994.920645949074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45994.920645949074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45994.920645949074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45994.920645949074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45994.920645949074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45994.920645949074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45994.920645949074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45994.920645949074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45994.920645949074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45994.920645949074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45994.920645949074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45994.920645949074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45994.920645949074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45994.920645949074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45994.920645949074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45994.920645949074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45994.920645949074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45994.920645949074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45994.920645949074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45994.920645949074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45994.920645949074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45994.920645949074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45994.920645949074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45994.920645949074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45994.920645949074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45994.920645949074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45994.920645949074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45994.920645949074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45994.920645949074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45994.920645949074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45994.920645949074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45994.920645949074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45994.920645949074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45994.920645949074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45994.920645949074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45994.920645949074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45994.920645949074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45994.920645949074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45994.920645949074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45994.920645949074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45994.920645949074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45994.920645949074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45994.920645949074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45994.920645949074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45994.920645949074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45994.920645949074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45994.920645949074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45994.920645949074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45994.920645949074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45994.920645949074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45994.920645949074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45994.920645949074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45994.920645949074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45994.920645949074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45994.920645949074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45994.920645949074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45994.920645949074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45994.920645949074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45994.920645949074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45994.920645949074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45994.920645949074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45994.920645949074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45994.920645949074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45994.920645949074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45994.920645949074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45994.920645949074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45994.920645949074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45994.920645949074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45994.920645949074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45994.920645949074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45994.920645949074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45994.920645949074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45994.920645949074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45994.920645949074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45994.920645949074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45994.920645949074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45994.920645949074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45994.920645949074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45994.920645949074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45994.920645949074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45994.920645949074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45994.920645949074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45994.920645949074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45994.920645949074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45994.920645949074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45994.920645949074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45994.920645949074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45994.920645949074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45994.920645949074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45994.920645949074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45994.920645949074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45994.920645949074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45994.920645949074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45994.920645949074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45994.920645949074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45994.920645949074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45994.920645949074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45994.920645949074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45994.920645949074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45994.920645949074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45994.920645949074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45994.920645949074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45994.920645949074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45994.920645949074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45994.920645949074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45994.920645949074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45994.920645949074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45994.920645949074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45994.920645949074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45994.920645949074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45994.920645949074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45994.920645949074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45994.920645949074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45994.920645949074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45994.920645949074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45994.920645949074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45994.920645949074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45994.920645949074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45994.920645949074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45994.920645949074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45994.920645949074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45994.920645949074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45994.920645949074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45994.920645949074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45994.920645949074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45994.920645949074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45994.920645949074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45994.920645949074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45994.920645949074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45994.920645949074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45994.920645949074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45994.920645949074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45994.920645949074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45994.920645949074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45994.920645949074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45994.920645949074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45994.920645949074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45994.920645949074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45994.920645949074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45994.920645949074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45994.920645949074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45994.920645949074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45994.920645949074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45994.920645949074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45994.920645949074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45994.920645949074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45994.920645949074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45994.920645949074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45994.920645949074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45994.920645949074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45994.920645949074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45994.920645949074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45994.920645949074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45994.920645949074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45994.920645949074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45994.920645949074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45994.920645949074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45994.920645949074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45994.920645949074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45994.920645949074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45994.920645949074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45994.920645949074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45994.920645949074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45994.920645949074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45994.920645949074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45994.920645949074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45994.920645949074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45994.920645949074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45994.920645949074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45994.920645949074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45994.920645949074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45994.920645949074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45994.920645949074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45994.920645949074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45994.920645949074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45994.920645949074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45994.920645949074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45994.920645949074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45994.920645949074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45994.920645949074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45994.920645949074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45994.920645949074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45994.920645949074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45994.920645949074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45994.920645949074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45994.920645949074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45994.920645949074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45994.920645949074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45994.920645949074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45994.920645949074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45994.920645949074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45994.920645949074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45994.920645949074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45994.920645949074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45994.920645949074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45994.920645949074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45994.920645949074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45994.920645949074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45994.920645949074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45994.920645949074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45994.920645949074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45994.920645949074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45994.920645949074</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45994.920645949074</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